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workbook>
</file>

<file path=xl/sharedStrings.xml><?xml version="1.0" encoding="utf-8"?>
<sst xmlns="http://schemas.openxmlformats.org/spreadsheetml/2006/main" count="217" uniqueCount="87">
  <si>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</si>
  <si>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</si>
  <si>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</si>
  <si>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</si>
  <si>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</si>
  <si>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</si>
  <si>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</si>
  <si>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</si>
  <si>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Počítačová skříň:</t>
  </si>
  <si>
    <t>Zdroj:</t>
  </si>
  <si>
    <t>Procesor:</t>
  </si>
  <si>
    <t>Základní deska</t>
  </si>
  <si>
    <t>Paměť RAM</t>
  </si>
  <si>
    <t>Disk:</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</si>
  <si>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</si>
  <si>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</si>
  <si>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 xml:space="preserve">Další požadavky: </t>
  </si>
  <si>
    <t>Poptávaný produkt</t>
  </si>
  <si>
    <t>Minimální konfigurace PC:</t>
  </si>
  <si>
    <t>Mini či Miditower. Konektory pro sluchátka a mikrofon.</t>
  </si>
  <si>
    <t>Nezaplombovaná case - oprávněným zaměstnancům zadavatele musí být i v záruční době umožněno otevření skříně počítače a instalace dalších komponent PC.</t>
  </si>
  <si>
    <t>Typ zařízení</t>
  </si>
  <si>
    <t>Záruka:</t>
  </si>
  <si>
    <t>min. 2 roky</t>
  </si>
  <si>
    <t xml:space="preserve">Nabízený produkt (zkrácený popis produktu) </t>
  </si>
  <si>
    <t>uveďte typ SSD</t>
  </si>
  <si>
    <t>uveďte typ CPU a PassMark hodnotu</t>
  </si>
  <si>
    <t>Dostatečná odpoveď, není-li uvedno jinak stačí ano/ne</t>
  </si>
  <si>
    <t>uveďte nabízený zdroj</t>
  </si>
  <si>
    <t>uveďte název zařízení, př. výrobce</t>
  </si>
  <si>
    <t>Nabídková cena bez DPH za kus (Kč)</t>
  </si>
  <si>
    <t>Nabídková cena celkem bez DPH</t>
  </si>
  <si>
    <t>DPH</t>
  </si>
  <si>
    <t>Nabídková cena celkem včetně DPH</t>
  </si>
  <si>
    <t>uveďte název OS</t>
  </si>
  <si>
    <t>PC</t>
  </si>
  <si>
    <t xml:space="preserve">Min. 500W, certifikace 80PLUS BROZE, 2x 6+2 PCiE </t>
  </si>
  <si>
    <t>4x RAM slot, min. 5x USB na zadním panelu, z toho min. 1x USB-C</t>
  </si>
  <si>
    <t>16GB DDR4 (v 2x8GB konfiguraci)</t>
  </si>
  <si>
    <t>Integrovaná v CPU, 2 x digitální výstup, schopná pracovat se 2 monitory současně</t>
  </si>
  <si>
    <t>HDD:</t>
  </si>
  <si>
    <t>2TB SATA, 3,5"</t>
  </si>
  <si>
    <t>uveďte typ HDD</t>
  </si>
  <si>
    <t>Chladič CPU</t>
  </si>
  <si>
    <t>Min. 3 x USB zepředu či zvrchu (z toho 1x USB3)</t>
  </si>
  <si>
    <t>1A</t>
  </si>
  <si>
    <t>Položka 1A</t>
  </si>
  <si>
    <t>Příslušenství</t>
  </si>
  <si>
    <t>klávesnice + myš</t>
  </si>
  <si>
    <t>Kabely:</t>
  </si>
  <si>
    <t xml:space="preserve">Počet kusů: </t>
  </si>
  <si>
    <t>alespoň 3x heatpipe, ventilátor min. 120mm</t>
  </si>
  <si>
    <t>Integrovaná grafická karta</t>
  </si>
  <si>
    <t>M2 NVMe SSD, min. 500GB, rychlost čtení/zápisu alespoň 2000/2000 MB/s.</t>
  </si>
  <si>
    <t>součástí dodávky 1x 3m HDMI 2.0 kabel</t>
  </si>
  <si>
    <t>uveďte model základní desky</t>
  </si>
  <si>
    <t>2A</t>
  </si>
  <si>
    <t>3A</t>
  </si>
  <si>
    <t>4A</t>
  </si>
  <si>
    <t>Položka 2A</t>
  </si>
  <si>
    <t>mini PC</t>
  </si>
  <si>
    <t>PC - typ 1</t>
  </si>
  <si>
    <t>PC - typ 2</t>
  </si>
  <si>
    <t>CPU x86-64 kompatibilní, s integrovanou grafickou kartou. PassMark CPU Mark min. 18000  bodů dle www.cpubenchmark.net. Dodavatel uvede celkovou průměrnou hodnotu bodů ze všech měření. Tuto hodnotu zadavatel doporučuje doložit printscreenem ze stránky www.cpubenchmark.net. Hodnoty ne starší než 06/2023</t>
  </si>
  <si>
    <t>Položka 3A</t>
  </si>
  <si>
    <t>Min. 2 x USB zepředu či zvrchu (z toho 1x USB3)</t>
  </si>
  <si>
    <t>CPU x86-64 kompatibilní, s integrovanou grafickou kartou. PassMark CPU Mark min. 15000  bodů dle www.cpubenchmark.net. Dodavatel uvede celkovou průměrnou hodnotu bodů ze všech měření. Tuto hodnotu zadavatel doporučuje doložit printscreenem ze stránky www.cpubenchmark.net. Hodnoty ne starší než 06/2023</t>
  </si>
  <si>
    <t>M2 NVMe SSD, min. 250GB, rychlost čtení/zápisu alespoň 2000/2000 MB/s.</t>
  </si>
  <si>
    <t>součástí dodávky 1x HDMI-DVI kabel, délka 2m</t>
  </si>
  <si>
    <t>Dedikovaná grafická karta</t>
  </si>
  <si>
    <t>min. 4GB RAM, Passmark alespoň 6000 bodů dle www.videocardbenchmark.net. Tuto hodnotu zadavatel doporučuje doložit printscreenem, hodnoty ne starší než 06/2023.</t>
  </si>
  <si>
    <t>uveďte typ grafické karty</t>
  </si>
  <si>
    <t>PC - typ 2 s dedikovanou grafickou kartou</t>
  </si>
  <si>
    <t>Min. 2 x USB zepředu (z toho 1x USB3)</t>
  </si>
  <si>
    <t>mini case, max. rozměry 140x140x70 mm</t>
  </si>
  <si>
    <t>CPU x86-64 kompatibilní, s integrovanou grafickou kartou. PassMark CPU Mark min. 5500  bodů dle www.cpubenchmark.net. Dodavatel uvede celkovou průměrnou hodnotu bodů ze všech měření. Tuto hodnotu zadavatel doporučuje doložit printscreenem ze stránky www.cpubenchmark.net. Hodnoty ne starší než 06/2023</t>
  </si>
  <si>
    <t>TDP procesoru:</t>
  </si>
  <si>
    <t>max. 15W</t>
  </si>
  <si>
    <t>min. 8GB DDR4</t>
  </si>
  <si>
    <t>SSD, min 250GB</t>
  </si>
  <si>
    <t>Integrovaná v CPU, 2 x digitální výstup (z toho alespoň 1x HDMI)</t>
  </si>
  <si>
    <t>součástí dodávky 1x 2m HDMI kabel</t>
  </si>
  <si>
    <t>Položka 4A</t>
  </si>
  <si>
    <t>Upřesnění:</t>
  </si>
  <si>
    <t>zadání je shodné s předchozí položkou "PC - typ 2", pouze s přidanou dedikovanou grafickou kartou. Preferujeme shodné zařízení.</t>
  </si>
  <si>
    <t>Celkem</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</si>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</sst>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b/>
      <sz val="10"/>
      <name val="Arial"/>
      <family val="2"/>
    </font>
  </fonts>
  <fills count="11">
    <fill>
      <patternFill/>
    </fill>
    <fill>
      <patternFill patternType="gray125"/>
    </fill>
    <fill>
      <patternFill patternType="solid">
        <fgColor rgb="FFCCFFCC"/>
        <bgColor indexed="64"/>
      </patternFill>
    </fill>
    <fill>
      <patternFill patternType="solid">
        <fgColor rgb="FFFFCC99"/>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5" tint="0.39998000860214233"/>
        <bgColor indexed="64"/>
      </patternFill>
    </fill>
    <fill>
      <patternFill patternType="solid">
        <fgColor rgb="FFFFFF00"/>
        <bgColor indexed="64"/>
      </patternFill>
    </fill>
    <fill>
      <patternFill patternType="solid">
        <fgColor theme="9" tint="0.39998000860214233"/>
        <bgColor indexed="64"/>
      </patternFill>
    </fill>
    <fill>
      <patternFill patternType="solid">
        <fgColor rgb="FF00FF00"/>
        <bgColor indexed="64"/>
      </patternFill>
    </fill>
  </fills>
  <borders count="23">
    <border>
      <left/>
      <right/>
      <top/>
      <bottom/>
      <diagonal/>
    </border>
    <border>
      <left style="medium"/>
      <right style="medium"/>
      <top style="medium"/>
      <bottom style="medium"/>
    </border>
    <border>
      <left style="medium"/>
      <right style="medium"/>
      <top style="medium"/>
      <bottom/>
    </border>
    <border>
      <left style="medium"/>
      <right style="medium"/>
      <top/>
      <bottom style="medium"/>
    </border>
    <border>
      <left/>
      <right style="medium"/>
      <top style="medium"/>
      <bottom style="medium"/>
    </border>
    <border>
      <left style="medium"/>
      <right style="medium"/>
      <top/>
      <bottom/>
    </border>
    <border>
      <left/>
      <right style="medium"/>
      <top/>
      <bottom style="medium"/>
    </border>
    <border>
      <left/>
      <right style="thin"/>
      <top/>
      <bottom style="thin"/>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right style="thin"/>
      <top/>
      <bottom/>
    </border>
    <border>
      <left style="thin"/>
      <right style="thin"/>
      <top style="thin"/>
      <bottom style="thin"/>
    </border>
    <border>
      <left style="medium"/>
      <right style="medium"/>
      <top style="thin"/>
      <bottom/>
    </border>
    <border>
      <left style="medium"/>
      <right style="medium"/>
      <top/>
      <bottom style="thin"/>
    </border>
    <border>
      <left style="medium"/>
      <right/>
      <top style="medium"/>
      <bottom/>
    </border>
    <border>
      <left/>
      <right style="medium"/>
      <top style="medium"/>
      <bottom/>
    </border>
    <border>
      <left style="medium"/>
      <right style="thin"/>
      <top/>
      <bottom style="medium"/>
    </border>
    <border>
      <left style="thin"/>
      <right style="thin"/>
      <top/>
      <bottom style="medium"/>
    </border>
    <border>
      <left style="medium"/>
      <right/>
      <top/>
      <bottom/>
    </border>
    <border>
      <left/>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92">
    <xf numFmtId="0" fontId="0" fillId="0" borderId="0" xfId="0"/>
    <xf numFmtId="0" fontId="4" fillId="2" borderId="1" xfId="0" applyFont="1" applyFill="1" applyBorder="1" applyAlignment="1">
      <alignment horizontal="center" vertical="top" wrapText="1"/>
    </xf>
    <xf numFmtId="0" fontId="2" fillId="3" borderId="1" xfId="0" applyFont="1" applyFill="1" applyBorder="1" applyAlignment="1">
      <alignment horizontal="left"/>
    </xf>
    <xf numFmtId="0" fontId="2" fillId="3" borderId="2" xfId="0" applyFont="1" applyFill="1" applyBorder="1" applyAlignment="1">
      <alignment vertical="top" wrapText="1"/>
    </xf>
    <xf numFmtId="0" fontId="2" fillId="4" borderId="1" xfId="0" applyFont="1" applyFill="1" applyBorder="1" applyAlignment="1">
      <alignment vertical="top" wrapText="1"/>
    </xf>
    <xf numFmtId="0" fontId="2" fillId="3" borderId="1" xfId="0" applyFont="1" applyFill="1" applyBorder="1" applyAlignment="1">
      <alignment horizontal="left" vertical="top" wrapText="1"/>
    </xf>
    <xf numFmtId="0" fontId="4" fillId="3" borderId="3" xfId="0" applyFont="1" applyFill="1" applyBorder="1" applyAlignment="1">
      <alignment vertical="top" wrapText="1"/>
    </xf>
    <xf numFmtId="0" fontId="5" fillId="3" borderId="3" xfId="0" applyFont="1" applyFill="1" applyBorder="1" applyAlignment="1">
      <alignment vertical="top" wrapText="1"/>
    </xf>
    <xf numFmtId="0" fontId="4" fillId="3" borderId="2" xfId="0" applyFont="1" applyFill="1" applyBorder="1" applyAlignment="1">
      <alignment vertical="top" wrapText="1"/>
    </xf>
    <xf numFmtId="0" fontId="4" fillId="3" borderId="1" xfId="0" applyFont="1" applyFill="1" applyBorder="1" applyAlignment="1">
      <alignment vertical="top" wrapText="1"/>
    </xf>
    <xf numFmtId="49" fontId="4" fillId="3" borderId="1" xfId="0" applyNumberFormat="1" applyFont="1" applyFill="1" applyBorder="1" applyAlignment="1" applyProtection="1">
      <alignment vertical="top" wrapText="1"/>
      <protection/>
    </xf>
    <xf numFmtId="0" fontId="1" fillId="3" borderId="3" xfId="0" applyFont="1" applyFill="1" applyBorder="1" applyAlignment="1">
      <alignment vertical="top" wrapText="1"/>
    </xf>
    <xf numFmtId="0" fontId="4" fillId="2" borderId="4" xfId="0" applyFont="1" applyFill="1" applyBorder="1" applyAlignment="1">
      <alignment horizontal="center" vertical="top" wrapText="1"/>
    </xf>
    <xf numFmtId="0" fontId="8" fillId="3" borderId="5"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horizontal="left" vertical="center"/>
    </xf>
    <xf numFmtId="0" fontId="4" fillId="2" borderId="8" xfId="0" applyFont="1" applyFill="1" applyBorder="1" applyAlignment="1">
      <alignment horizontal="center" vertical="top" wrapText="1"/>
    </xf>
    <xf numFmtId="0" fontId="1" fillId="5" borderId="1" xfId="0" applyFont="1" applyFill="1" applyBorder="1" applyAlignment="1">
      <alignment vertical="top" wrapText="1"/>
    </xf>
    <xf numFmtId="0" fontId="0" fillId="0" borderId="0" xfId="0"/>
    <xf numFmtId="0" fontId="0" fillId="6" borderId="0" xfId="0" applyFill="1" applyBorder="1" applyAlignment="1">
      <alignment wrapText="1"/>
    </xf>
    <xf numFmtId="0" fontId="0" fillId="7" borderId="9" xfId="0" applyFill="1" applyBorder="1" applyAlignment="1">
      <alignment wrapText="1"/>
    </xf>
    <xf numFmtId="0" fontId="0" fillId="7" borderId="10" xfId="0" applyFill="1" applyBorder="1"/>
    <xf numFmtId="0" fontId="0" fillId="6" borderId="10" xfId="0" applyFill="1" applyBorder="1"/>
    <xf numFmtId="0" fontId="0" fillId="6" borderId="11" xfId="0" applyFill="1" applyBorder="1"/>
    <xf numFmtId="0" fontId="4" fillId="3" borderId="3" xfId="0" applyFont="1" applyFill="1" applyBorder="1" applyAlignment="1">
      <alignment vertical="top" wrapText="1"/>
    </xf>
    <xf numFmtId="0" fontId="4" fillId="2" borderId="12" xfId="0" applyFont="1" applyFill="1" applyBorder="1" applyAlignment="1">
      <alignment horizontal="center" vertical="top" wrapText="1"/>
    </xf>
    <xf numFmtId="0" fontId="2" fillId="3" borderId="2" xfId="0" applyFont="1" applyFill="1" applyBorder="1" applyAlignment="1">
      <alignment horizontal="left" vertical="top" wrapText="1"/>
    </xf>
    <xf numFmtId="0" fontId="2" fillId="0" borderId="0" xfId="0" applyFont="1" applyBorder="1" applyAlignment="1">
      <alignment horizontal="left"/>
    </xf>
    <xf numFmtId="0" fontId="3" fillId="0" borderId="0" xfId="0" applyFont="1" applyBorder="1" applyAlignment="1">
      <alignment horizontal="center" wrapText="1"/>
    </xf>
    <xf numFmtId="0" fontId="0" fillId="0" borderId="10" xfId="0" applyFill="1" applyBorder="1"/>
    <xf numFmtId="0" fontId="0" fillId="0" borderId="0" xfId="0" applyFill="1"/>
    <xf numFmtId="0" fontId="2" fillId="0" borderId="0" xfId="0" applyFont="1" applyBorder="1" applyAlignment="1">
      <alignment horizontal="center"/>
    </xf>
    <xf numFmtId="0" fontId="7" fillId="2" borderId="12" xfId="20" applyFill="1" applyBorder="1" applyAlignment="1" applyProtection="1">
      <alignment horizontal="center" vertical="top" wrapText="1"/>
      <protection/>
    </xf>
    <xf numFmtId="0" fontId="4" fillId="2" borderId="4"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13" xfId="0" applyFont="1" applyFill="1" applyBorder="1" applyAlignment="1">
      <alignment horizontal="left" vertical="center"/>
    </xf>
    <xf numFmtId="0" fontId="7" fillId="2" borderId="8" xfId="20" applyFill="1" applyBorder="1" applyAlignment="1" applyProtection="1">
      <alignment horizontal="center" vertical="top" wrapText="1"/>
      <protection/>
    </xf>
    <xf numFmtId="0" fontId="4" fillId="3" borderId="1" xfId="0" applyFont="1" applyFill="1" applyBorder="1" applyAlignment="1">
      <alignment horizontal="left" vertical="center"/>
    </xf>
    <xf numFmtId="0" fontId="2" fillId="0" borderId="0" xfId="0" applyFont="1" applyBorder="1" applyAlignment="1">
      <alignment horizontal="center"/>
    </xf>
    <xf numFmtId="0" fontId="0" fillId="6" borderId="0" xfId="0" applyFill="1"/>
    <xf numFmtId="0" fontId="0" fillId="0" borderId="0" xfId="0" applyFill="1" applyBorder="1"/>
    <xf numFmtId="0" fontId="0" fillId="0" borderId="0" xfId="0" applyFill="1" applyBorder="1" applyAlignment="1">
      <alignment horizontal="center"/>
    </xf>
    <xf numFmtId="0" fontId="0" fillId="0" borderId="0" xfId="0" applyBorder="1"/>
    <xf numFmtId="0" fontId="2" fillId="0" borderId="0" xfId="0" applyFont="1" applyFill="1" applyBorder="1" applyAlignment="1">
      <alignment horizontal="center"/>
    </xf>
    <xf numFmtId="0" fontId="2" fillId="0" borderId="14" xfId="0" applyFont="1" applyBorder="1" applyAlignment="1">
      <alignment horizontal="center"/>
    </xf>
    <xf numFmtId="0" fontId="2" fillId="4" borderId="14" xfId="0" applyFont="1" applyFill="1" applyBorder="1" applyAlignment="1">
      <alignment horizontal="center" wrapText="1"/>
    </xf>
    <xf numFmtId="0" fontId="2" fillId="0" borderId="14" xfId="0" applyFont="1" applyBorder="1" applyAlignment="1">
      <alignment horizontal="left"/>
    </xf>
    <xf numFmtId="164" fontId="3" fillId="0" borderId="14" xfId="0" applyNumberFormat="1" applyFont="1" applyBorder="1" applyAlignment="1">
      <alignment horizontal="center" wrapText="1"/>
    </xf>
    <xf numFmtId="164" fontId="2" fillId="0" borderId="14" xfId="0" applyNumberFormat="1" applyFont="1" applyBorder="1" applyAlignment="1">
      <alignment horizontal="center"/>
    </xf>
    <xf numFmtId="0" fontId="2" fillId="8" borderId="14" xfId="0" applyFont="1" applyFill="1" applyBorder="1" applyAlignment="1">
      <alignment horizontal="center"/>
    </xf>
    <xf numFmtId="0" fontId="2" fillId="8" borderId="14" xfId="0" applyFont="1" applyFill="1" applyBorder="1" applyAlignment="1">
      <alignment horizontal="left"/>
    </xf>
    <xf numFmtId="164" fontId="3" fillId="8" borderId="14" xfId="0" applyNumberFormat="1" applyFont="1" applyFill="1" applyBorder="1" applyAlignment="1">
      <alignment horizontal="center" wrapText="1"/>
    </xf>
    <xf numFmtId="164" fontId="2" fillId="8" borderId="14" xfId="0" applyNumberFormat="1" applyFont="1" applyFill="1" applyBorder="1" applyAlignment="1">
      <alignment horizontal="center"/>
    </xf>
    <xf numFmtId="0" fontId="3" fillId="8" borderId="14" xfId="0" applyFont="1" applyFill="1" applyBorder="1" applyAlignment="1">
      <alignment horizontal="center" wrapText="1"/>
    </xf>
    <xf numFmtId="8" fontId="2" fillId="8" borderId="14" xfId="0" applyNumberFormat="1" applyFont="1" applyFill="1" applyBorder="1" applyAlignment="1">
      <alignment horizontal="center" wrapText="1"/>
    </xf>
    <xf numFmtId="0" fontId="3" fillId="9" borderId="14" xfId="0" applyFont="1" applyFill="1" applyBorder="1" applyAlignment="1">
      <alignment horizontal="center" wrapText="1"/>
    </xf>
    <xf numFmtId="164" fontId="2" fillId="9" borderId="14" xfId="0" applyNumberFormat="1" applyFont="1" applyFill="1" applyBorder="1" applyAlignment="1">
      <alignment horizontal="center" wrapText="1"/>
    </xf>
    <xf numFmtId="0" fontId="4" fillId="2" borderId="12" xfId="0" applyFont="1" applyFill="1" applyBorder="1" applyAlignment="1">
      <alignment horizontal="center" vertical="top" wrapText="1"/>
    </xf>
    <xf numFmtId="0" fontId="4" fillId="2" borderId="4" xfId="0" applyFont="1" applyFill="1" applyBorder="1" applyAlignment="1">
      <alignment horizontal="center" vertical="top" wrapText="1"/>
    </xf>
    <xf numFmtId="0" fontId="0" fillId="6" borderId="15" xfId="0" applyFill="1" applyBorder="1" applyAlignment="1">
      <alignment horizontal="center"/>
    </xf>
    <xf numFmtId="0" fontId="0" fillId="6" borderId="16" xfId="0" applyFill="1" applyBorder="1" applyAlignment="1">
      <alignment horizontal="center"/>
    </xf>
    <xf numFmtId="0" fontId="2" fillId="3" borderId="12"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4" xfId="0" applyFont="1" applyFill="1" applyBorder="1" applyAlignment="1">
      <alignment horizontal="center" vertical="top" wrapText="1"/>
    </xf>
    <xf numFmtId="0" fontId="7" fillId="2" borderId="1" xfId="20" applyFill="1" applyBorder="1" applyAlignment="1" applyProtection="1">
      <alignment horizontal="center" vertical="top" wrapText="1"/>
      <protection/>
    </xf>
    <xf numFmtId="0" fontId="7" fillId="2" borderId="12" xfId="20" applyFill="1" applyBorder="1" applyAlignment="1" applyProtection="1">
      <alignment horizontal="center" vertical="top" wrapText="1"/>
      <protection/>
    </xf>
    <xf numFmtId="0" fontId="6" fillId="2" borderId="1" xfId="0" applyFont="1" applyFill="1" applyBorder="1" applyAlignment="1">
      <alignment horizontal="center" vertical="top" wrapText="1"/>
    </xf>
    <xf numFmtId="0" fontId="6" fillId="2" borderId="12" xfId="0" applyFont="1" applyFill="1" applyBorder="1" applyAlignment="1">
      <alignment horizontal="center" vertical="top" wrapText="1"/>
    </xf>
    <xf numFmtId="0" fontId="2" fillId="5" borderId="12" xfId="0" applyFont="1" applyFill="1" applyBorder="1" applyAlignment="1">
      <alignment horizontal="center" vertical="top" wrapText="1"/>
    </xf>
    <xf numFmtId="0" fontId="2" fillId="5" borderId="8" xfId="0" applyFont="1" applyFill="1" applyBorder="1" applyAlignment="1">
      <alignment horizontal="center"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4" xfId="0" applyFont="1" applyFill="1" applyBorder="1" applyAlignment="1">
      <alignment horizontal="center" vertical="top" wrapText="1"/>
    </xf>
    <xf numFmtId="0" fontId="7" fillId="2" borderId="4" xfId="20" applyFill="1" applyBorder="1" applyAlignment="1" applyProtection="1">
      <alignment horizontal="center" vertical="top" wrapText="1"/>
      <protection/>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1"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2" fillId="3" borderId="11" xfId="0" applyFont="1" applyFill="1" applyBorder="1" applyAlignment="1">
      <alignment horizontal="left"/>
    </xf>
    <xf numFmtId="0" fontId="2" fillId="3" borderId="1"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10" borderId="9" xfId="0" applyFont="1" applyFill="1" applyBorder="1" applyAlignment="1">
      <alignment horizontal="center"/>
    </xf>
    <xf numFmtId="0" fontId="6" fillId="0" borderId="2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2"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06"/>
  <sheetViews>
    <sheetView tabSelected="1" zoomScale="115" zoomScaleNormal="115" workbookViewId="0" topLeftCell="A1">
      <selection activeCell="F14" sqref="F14"/>
    </sheetView>
  </sheetViews>
  <sheetFormatPr defaultColWidth="8.7109375" defaultRowHeight="15"/>
  <cols>
    <col min="1" max="1" width="26.140625" style="0" customWidth="1"/>
    <col min="2" max="2" width="33.8515625" style="0" customWidth="1"/>
    <col min="3" max="3" width="33.28125" style="0" customWidth="1"/>
    <col min="4" max="4" width="28.421875" style="0" customWidth="1"/>
    <col min="5" max="5" width="17.00390625" style="0" customWidth="1"/>
    <col min="6" max="6" width="40.57421875" style="0" customWidth="1"/>
    <col min="1024" max="1025" width="11.57421875" style="0" customWidth="1"/>
  </cols>
  <sheetData>
    <row r="3" spans="8:10" ht="15">
      <c r="H3" s="43"/>
      <c r="I3" s="43"/>
      <c r="J3" s="43"/>
    </row>
    <row r="4" spans="6:8" ht="15">
      <c r="F4" s="31"/>
      <c r="G4" s="31"/>
      <c r="H4" s="31"/>
    </row>
    <row r="5" spans="1:8" ht="15">
      <c r="A5" s="86" t="s">
        <v>0</v>
      </c>
      <c r="B5" s="86"/>
      <c r="C5" s="86"/>
      <c r="D5" s="86"/>
      <c r="E5" s="86"/>
      <c r="F5" s="31"/>
      <c r="G5" s="31"/>
      <c r="H5" s="31"/>
    </row>
    <row r="6" spans="1:10" ht="15">
      <c r="A6" s="87"/>
      <c r="B6" s="87"/>
      <c r="C6" s="87"/>
      <c r="D6" s="87"/>
      <c r="E6" s="87"/>
      <c r="F6" s="31"/>
      <c r="G6" s="44"/>
      <c r="H6" s="45"/>
      <c r="I6" s="46"/>
      <c r="J6" s="46"/>
    </row>
    <row r="7" spans="1:10" ht="26.25">
      <c r="A7" s="48" t="s">
        <v>1</v>
      </c>
      <c r="B7" s="48" t="s">
        <v>2</v>
      </c>
      <c r="C7" s="48" t="s">
        <v>3</v>
      </c>
      <c r="D7" s="48" t="s">
        <v>4</v>
      </c>
      <c r="E7" s="49" t="s">
        <v>5</v>
      </c>
      <c r="F7" s="31"/>
      <c r="G7" s="47"/>
      <c r="H7" s="44"/>
      <c r="I7" s="46"/>
      <c r="J7" s="46"/>
    </row>
    <row r="8" spans="1:10" ht="15">
      <c r="A8" s="48" t="s">
        <v>45</v>
      </c>
      <c r="B8" s="50" t="s">
        <v>60</v>
      </c>
      <c r="C8" s="48">
        <v>2</v>
      </c>
      <c r="D8" s="51">
        <v>10000</v>
      </c>
      <c r="E8" s="52">
        <f>C8*D8</f>
        <v>20000</v>
      </c>
      <c r="F8" s="31"/>
      <c r="G8" s="44"/>
      <c r="H8" s="44"/>
      <c r="I8" s="46"/>
      <c r="J8" s="46"/>
    </row>
    <row r="9" spans="1:10" s="19" customFormat="1" ht="15">
      <c r="A9" s="48" t="s">
        <v>56</v>
      </c>
      <c r="B9" s="50" t="s">
        <v>61</v>
      </c>
      <c r="C9" s="48">
        <v>1</v>
      </c>
      <c r="D9" s="51">
        <v>16500</v>
      </c>
      <c r="E9" s="52">
        <f>C9*D9</f>
        <v>16500</v>
      </c>
      <c r="F9" s="31"/>
      <c r="G9" s="44"/>
      <c r="H9" s="44"/>
      <c r="I9" s="46"/>
      <c r="J9" s="46"/>
    </row>
    <row r="10" spans="1:8" s="19" customFormat="1" ht="15">
      <c r="A10" s="48" t="s">
        <v>57</v>
      </c>
      <c r="B10" s="50" t="s">
        <v>62</v>
      </c>
      <c r="C10" s="48">
        <v>2</v>
      </c>
      <c r="D10" s="51">
        <v>11570</v>
      </c>
      <c r="E10" s="52">
        <f>C10*D10</f>
        <v>23140</v>
      </c>
      <c r="F10" s="31"/>
      <c r="G10" s="31"/>
      <c r="H10" s="31"/>
    </row>
    <row r="11" spans="1:8" s="19" customFormat="1" ht="15">
      <c r="A11" s="48" t="s">
        <v>58</v>
      </c>
      <c r="B11" s="50" t="s">
        <v>72</v>
      </c>
      <c r="C11" s="48">
        <v>1</v>
      </c>
      <c r="D11" s="51">
        <v>14050</v>
      </c>
      <c r="E11" s="52">
        <f>C11*D11</f>
        <v>14050</v>
      </c>
      <c r="F11" s="31"/>
      <c r="G11" s="31"/>
      <c r="H11" s="31"/>
    </row>
    <row r="12" spans="1:8" s="19" customFormat="1" ht="15">
      <c r="A12" s="53" t="s">
        <v>85</v>
      </c>
      <c r="B12" s="54"/>
      <c r="C12" s="53"/>
      <c r="D12" s="55">
        <f>SUM(D8:D11)</f>
        <v>52120</v>
      </c>
      <c r="E12" s="56">
        <f>SUM(E8:E11)</f>
        <v>73690</v>
      </c>
      <c r="F12" s="31"/>
      <c r="G12" s="31"/>
      <c r="H12" s="31"/>
    </row>
    <row r="13" spans="1:8" s="19" customFormat="1" ht="15">
      <c r="A13" s="32"/>
      <c r="B13" s="28"/>
      <c r="C13" s="32"/>
      <c r="D13" s="29"/>
      <c r="E13" s="32"/>
      <c r="F13" s="31"/>
      <c r="G13" s="31"/>
      <c r="H13" s="31"/>
    </row>
    <row r="14" spans="1:8" s="19" customFormat="1" ht="30">
      <c r="A14" s="42"/>
      <c r="B14" s="28"/>
      <c r="C14" s="42"/>
      <c r="D14" s="57" t="s">
        <v>86</v>
      </c>
      <c r="E14" s="58">
        <f>E12</f>
        <v>73690</v>
      </c>
      <c r="F14" s="31"/>
      <c r="G14" s="31"/>
      <c r="H14" s="31"/>
    </row>
    <row r="15" spans="1:8" s="19" customFormat="1" ht="30">
      <c r="A15" s="42"/>
      <c r="B15" s="28"/>
      <c r="C15" s="42"/>
      <c r="D15" s="59" t="s">
        <v>31</v>
      </c>
      <c r="E15" s="60"/>
      <c r="F15" s="31"/>
      <c r="G15" s="31"/>
      <c r="H15" s="31"/>
    </row>
    <row r="16" spans="1:8" s="19" customFormat="1" ht="15.75" thickBot="1">
      <c r="A16" s="42"/>
      <c r="B16" s="28"/>
      <c r="C16" s="42"/>
      <c r="D16" s="29"/>
      <c r="E16" s="42"/>
      <c r="F16" s="31"/>
      <c r="G16" s="31"/>
      <c r="H16" s="31"/>
    </row>
    <row r="17" spans="1:5" ht="15.75" thickBot="1">
      <c r="A17" s="88" t="s">
        <v>6</v>
      </c>
      <c r="B17" s="88"/>
      <c r="C17" s="88"/>
      <c r="D17" s="88"/>
      <c r="E17" s="88"/>
    </row>
    <row r="18" spans="1:5" ht="26.25" thickBot="1">
      <c r="A18" s="2" t="s">
        <v>45</v>
      </c>
      <c r="B18" s="84" t="s">
        <v>7</v>
      </c>
      <c r="C18" s="84"/>
      <c r="D18" s="3" t="s">
        <v>30</v>
      </c>
      <c r="E18" s="12"/>
    </row>
    <row r="19" spans="1:5" ht="26.25" thickBot="1">
      <c r="A19" s="4" t="s">
        <v>60</v>
      </c>
      <c r="B19" s="84"/>
      <c r="C19" s="84"/>
      <c r="D19" s="5" t="s">
        <v>31</v>
      </c>
      <c r="E19" s="12"/>
    </row>
    <row r="20" spans="1:5" ht="15.75" thickBot="1">
      <c r="A20" s="6" t="s">
        <v>50</v>
      </c>
      <c r="B20" s="85">
        <v>2</v>
      </c>
      <c r="C20" s="85"/>
      <c r="D20" s="5" t="s">
        <v>32</v>
      </c>
      <c r="E20" s="12"/>
    </row>
    <row r="21" spans="1:5" ht="26.25" thickBot="1">
      <c r="A21" s="7" t="s">
        <v>24</v>
      </c>
      <c r="B21" s="70"/>
      <c r="C21" s="70"/>
      <c r="D21" s="27" t="s">
        <v>33</v>
      </c>
      <c r="E21" s="1"/>
    </row>
    <row r="22" spans="1:6" ht="15.75" thickBot="1">
      <c r="A22" s="13" t="s">
        <v>17</v>
      </c>
      <c r="B22" s="65" t="s">
        <v>60</v>
      </c>
      <c r="C22" s="66"/>
      <c r="D22" s="66"/>
      <c r="E22" s="67"/>
      <c r="F22" s="20"/>
    </row>
    <row r="23" spans="1:6" ht="30.75" thickBot="1">
      <c r="A23" s="18" t="s">
        <v>46</v>
      </c>
      <c r="B23" s="72" t="s">
        <v>60</v>
      </c>
      <c r="C23" s="73"/>
      <c r="D23" s="73"/>
      <c r="E23" s="73"/>
      <c r="F23" s="21" t="s">
        <v>27</v>
      </c>
    </row>
    <row r="24" spans="1:6" ht="15.75" thickBot="1">
      <c r="A24" s="8" t="s">
        <v>18</v>
      </c>
      <c r="B24" s="16" t="s">
        <v>21</v>
      </c>
      <c r="C24" s="10" t="s">
        <v>35</v>
      </c>
      <c r="D24" s="70"/>
      <c r="E24" s="71"/>
      <c r="F24" s="22" t="s">
        <v>29</v>
      </c>
    </row>
    <row r="25" spans="1:6" ht="26.25" thickBot="1">
      <c r="A25" s="14"/>
      <c r="B25" s="74" t="s">
        <v>8</v>
      </c>
      <c r="C25" s="10" t="s">
        <v>74</v>
      </c>
      <c r="D25" s="76"/>
      <c r="E25" s="77"/>
      <c r="F25" s="63"/>
    </row>
    <row r="26" spans="1:6" ht="26.25" thickBot="1">
      <c r="A26" s="14"/>
      <c r="B26" s="75"/>
      <c r="C26" s="10" t="s">
        <v>73</v>
      </c>
      <c r="D26" s="71"/>
      <c r="E26" s="78"/>
      <c r="F26" s="64"/>
    </row>
    <row r="27" spans="1:6" ht="128.25" thickBot="1">
      <c r="A27" s="14"/>
      <c r="B27" s="15" t="s">
        <v>10</v>
      </c>
      <c r="C27" s="38" t="s">
        <v>75</v>
      </c>
      <c r="D27" s="68"/>
      <c r="E27" s="69"/>
      <c r="F27" s="22" t="s">
        <v>26</v>
      </c>
    </row>
    <row r="28" spans="1:6" s="19" customFormat="1" ht="15.75" thickBot="1">
      <c r="A28" s="14"/>
      <c r="B28" s="15" t="s">
        <v>76</v>
      </c>
      <c r="C28" s="38" t="s">
        <v>77</v>
      </c>
      <c r="D28" s="33"/>
      <c r="E28" s="40"/>
      <c r="F28" s="30"/>
    </row>
    <row r="29" spans="1:6" ht="15.75" thickBot="1">
      <c r="A29" s="14"/>
      <c r="B29" s="15" t="s">
        <v>12</v>
      </c>
      <c r="C29" s="6" t="s">
        <v>78</v>
      </c>
      <c r="D29" s="68"/>
      <c r="E29" s="69"/>
      <c r="F29" s="23"/>
    </row>
    <row r="30" spans="1:8" ht="15.75" thickBot="1">
      <c r="A30" s="14"/>
      <c r="B30" s="15" t="s">
        <v>13</v>
      </c>
      <c r="C30" s="6" t="s">
        <v>79</v>
      </c>
      <c r="D30" s="69"/>
      <c r="E30" s="79"/>
      <c r="F30" s="22" t="s">
        <v>25</v>
      </c>
      <c r="H30" s="31"/>
    </row>
    <row r="31" spans="1:6" ht="26.25" thickBot="1">
      <c r="A31" s="14"/>
      <c r="B31" s="15" t="s">
        <v>52</v>
      </c>
      <c r="C31" s="6" t="s">
        <v>80</v>
      </c>
      <c r="D31" s="61"/>
      <c r="E31" s="62"/>
      <c r="F31" s="23"/>
    </row>
    <row r="32" spans="1:6" ht="409.6" thickBot="1">
      <c r="A32" s="6"/>
      <c r="B32" s="15" t="s">
        <v>14</v>
      </c>
      <c r="C32" s="11" t="s">
        <v>15</v>
      </c>
      <c r="D32" s="61"/>
      <c r="E32" s="62"/>
      <c r="F32" s="22" t="s">
        <v>34</v>
      </c>
    </row>
    <row r="33" spans="1:6" s="19" customFormat="1" ht="15.75" thickBot="1">
      <c r="A33" s="25"/>
      <c r="B33" s="15" t="s">
        <v>47</v>
      </c>
      <c r="C33" s="11" t="s">
        <v>48</v>
      </c>
      <c r="D33" s="26"/>
      <c r="E33" s="17"/>
      <c r="F33" s="30"/>
    </row>
    <row r="34" spans="1:6" s="19" customFormat="1" ht="15.75" thickBot="1">
      <c r="A34" s="25"/>
      <c r="B34" s="15" t="s">
        <v>49</v>
      </c>
      <c r="C34" s="11" t="s">
        <v>81</v>
      </c>
      <c r="D34" s="26"/>
      <c r="E34" s="17"/>
      <c r="F34" s="30"/>
    </row>
    <row r="35" spans="1:6" ht="15.75" thickBot="1">
      <c r="A35" s="6" t="s">
        <v>16</v>
      </c>
      <c r="B35" s="82" t="s">
        <v>20</v>
      </c>
      <c r="C35" s="82"/>
      <c r="D35" s="83"/>
      <c r="E35" s="61"/>
      <c r="F35" s="23"/>
    </row>
    <row r="36" spans="1:6" ht="15.75" thickBot="1">
      <c r="A36" s="9" t="s">
        <v>22</v>
      </c>
      <c r="B36" s="80" t="s">
        <v>23</v>
      </c>
      <c r="C36" s="81"/>
      <c r="D36" s="62"/>
      <c r="E36" s="61"/>
      <c r="F36" s="24"/>
    </row>
    <row r="37" ht="15.75" thickBot="1"/>
    <row r="38" spans="1:5" s="19" customFormat="1" ht="15.75" thickBot="1">
      <c r="A38" s="88" t="s">
        <v>6</v>
      </c>
      <c r="B38" s="88"/>
      <c r="C38" s="88"/>
      <c r="D38" s="88"/>
      <c r="E38" s="88"/>
    </row>
    <row r="39" spans="1:5" s="19" customFormat="1" ht="26.25" thickBot="1">
      <c r="A39" s="2" t="s">
        <v>56</v>
      </c>
      <c r="B39" s="84" t="s">
        <v>7</v>
      </c>
      <c r="C39" s="84"/>
      <c r="D39" s="3" t="s">
        <v>30</v>
      </c>
      <c r="E39" s="34"/>
    </row>
    <row r="40" spans="1:5" s="19" customFormat="1" ht="26.25" thickBot="1">
      <c r="A40" s="4" t="s">
        <v>61</v>
      </c>
      <c r="B40" s="84"/>
      <c r="C40" s="84"/>
      <c r="D40" s="5" t="s">
        <v>31</v>
      </c>
      <c r="E40" s="34"/>
    </row>
    <row r="41" spans="1:5" s="19" customFormat="1" ht="15.75" thickBot="1">
      <c r="A41" s="38" t="s">
        <v>50</v>
      </c>
      <c r="B41" s="85">
        <v>1</v>
      </c>
      <c r="C41" s="85"/>
      <c r="D41" s="5" t="s">
        <v>32</v>
      </c>
      <c r="E41" s="34"/>
    </row>
    <row r="42" spans="1:5" s="19" customFormat="1" ht="26.25" thickBot="1">
      <c r="A42" s="7" t="s">
        <v>24</v>
      </c>
      <c r="B42" s="70"/>
      <c r="C42" s="70"/>
      <c r="D42" s="27" t="s">
        <v>33</v>
      </c>
      <c r="E42" s="36"/>
    </row>
    <row r="43" spans="1:6" s="19" customFormat="1" ht="15.75" thickBot="1">
      <c r="A43" s="13" t="s">
        <v>17</v>
      </c>
      <c r="B43" s="65" t="s">
        <v>61</v>
      </c>
      <c r="C43" s="66"/>
      <c r="D43" s="66"/>
      <c r="E43" s="67"/>
      <c r="F43" s="20"/>
    </row>
    <row r="44" spans="1:6" s="19" customFormat="1" ht="30.75" thickBot="1">
      <c r="A44" s="18" t="s">
        <v>59</v>
      </c>
      <c r="B44" s="72" t="s">
        <v>61</v>
      </c>
      <c r="C44" s="73"/>
      <c r="D44" s="73"/>
      <c r="E44" s="73"/>
      <c r="F44" s="21" t="s">
        <v>27</v>
      </c>
    </row>
    <row r="45" spans="1:6" s="19" customFormat="1" ht="15.75" thickBot="1">
      <c r="A45" s="37" t="s">
        <v>18</v>
      </c>
      <c r="B45" s="16" t="s">
        <v>21</v>
      </c>
      <c r="C45" s="10" t="s">
        <v>35</v>
      </c>
      <c r="D45" s="70"/>
      <c r="E45" s="71"/>
      <c r="F45" s="22" t="s">
        <v>29</v>
      </c>
    </row>
    <row r="46" spans="1:6" s="19" customFormat="1" ht="26.25" thickBot="1">
      <c r="A46" s="14"/>
      <c r="B46" s="74" t="s">
        <v>8</v>
      </c>
      <c r="C46" s="10" t="s">
        <v>19</v>
      </c>
      <c r="D46" s="76"/>
      <c r="E46" s="77"/>
      <c r="F46" s="63"/>
    </row>
    <row r="47" spans="1:6" s="19" customFormat="1" ht="26.25" thickBot="1">
      <c r="A47" s="14"/>
      <c r="B47" s="75"/>
      <c r="C47" s="10" t="s">
        <v>44</v>
      </c>
      <c r="D47" s="71"/>
      <c r="E47" s="78"/>
      <c r="F47" s="64"/>
    </row>
    <row r="48" spans="1:6" s="19" customFormat="1" ht="26.25" thickBot="1">
      <c r="A48" s="14"/>
      <c r="B48" s="15" t="s">
        <v>9</v>
      </c>
      <c r="C48" s="38" t="s">
        <v>36</v>
      </c>
      <c r="D48" s="71"/>
      <c r="E48" s="78"/>
      <c r="F48" s="22" t="s">
        <v>28</v>
      </c>
    </row>
    <row r="49" spans="1:6" s="19" customFormat="1" ht="128.25" thickBot="1">
      <c r="A49" s="14"/>
      <c r="B49" s="15" t="s">
        <v>10</v>
      </c>
      <c r="C49" s="38" t="s">
        <v>63</v>
      </c>
      <c r="D49" s="68"/>
      <c r="E49" s="69"/>
      <c r="F49" s="22" t="s">
        <v>26</v>
      </c>
    </row>
    <row r="50" spans="1:6" s="19" customFormat="1" ht="26.25" thickBot="1">
      <c r="A50" s="14"/>
      <c r="B50" s="15" t="s">
        <v>43</v>
      </c>
      <c r="C50" s="38" t="s">
        <v>51</v>
      </c>
      <c r="D50" s="69"/>
      <c r="E50" s="79"/>
      <c r="F50" s="30"/>
    </row>
    <row r="51" spans="1:6" s="19" customFormat="1" ht="26.25" thickBot="1">
      <c r="A51" s="14"/>
      <c r="B51" s="15" t="s">
        <v>11</v>
      </c>
      <c r="C51" s="38" t="s">
        <v>37</v>
      </c>
      <c r="D51" s="69"/>
      <c r="E51" s="79"/>
      <c r="F51" s="22" t="s">
        <v>55</v>
      </c>
    </row>
    <row r="52" spans="1:6" s="19" customFormat="1" ht="15.75" thickBot="1">
      <c r="A52" s="14"/>
      <c r="B52" s="15" t="s">
        <v>12</v>
      </c>
      <c r="C52" s="38" t="s">
        <v>38</v>
      </c>
      <c r="D52" s="68"/>
      <c r="E52" s="69"/>
      <c r="F52" s="23"/>
    </row>
    <row r="53" spans="1:8" s="19" customFormat="1" ht="39" thickBot="1">
      <c r="A53" s="14"/>
      <c r="B53" s="15" t="s">
        <v>13</v>
      </c>
      <c r="C53" s="38" t="s">
        <v>53</v>
      </c>
      <c r="D53" s="69"/>
      <c r="E53" s="79"/>
      <c r="F53" s="22" t="s">
        <v>25</v>
      </c>
      <c r="H53" s="31"/>
    </row>
    <row r="54" spans="1:6" s="19" customFormat="1" ht="15.75" thickBot="1">
      <c r="A54" s="14"/>
      <c r="B54" s="15" t="s">
        <v>40</v>
      </c>
      <c r="C54" s="38" t="s">
        <v>41</v>
      </c>
      <c r="D54" s="69"/>
      <c r="E54" s="79"/>
      <c r="F54" s="22" t="s">
        <v>42</v>
      </c>
    </row>
    <row r="55" spans="1:6" s="19" customFormat="1" ht="39" thickBot="1">
      <c r="A55" s="14"/>
      <c r="B55" s="15" t="s">
        <v>52</v>
      </c>
      <c r="C55" s="38" t="s">
        <v>39</v>
      </c>
      <c r="D55" s="61"/>
      <c r="E55" s="62"/>
      <c r="F55" s="23"/>
    </row>
    <row r="56" spans="1:6" s="19" customFormat="1" ht="409.6" thickBot="1">
      <c r="A56" s="38"/>
      <c r="B56" s="15" t="s">
        <v>14</v>
      </c>
      <c r="C56" s="11" t="s">
        <v>15</v>
      </c>
      <c r="D56" s="61"/>
      <c r="E56" s="62"/>
      <c r="F56" s="22" t="s">
        <v>34</v>
      </c>
    </row>
    <row r="57" spans="1:6" s="19" customFormat="1" ht="15.75" thickBot="1">
      <c r="A57" s="38"/>
      <c r="B57" s="15" t="s">
        <v>47</v>
      </c>
      <c r="C57" s="11" t="s">
        <v>48</v>
      </c>
      <c r="D57" s="35"/>
      <c r="E57" s="17"/>
      <c r="F57" s="30"/>
    </row>
    <row r="58" spans="1:6" s="19" customFormat="1" ht="26.25" thickBot="1">
      <c r="A58" s="38"/>
      <c r="B58" s="15" t="s">
        <v>49</v>
      </c>
      <c r="C58" s="11" t="s">
        <v>68</v>
      </c>
      <c r="D58" s="35"/>
      <c r="E58" s="17"/>
      <c r="F58" s="30"/>
    </row>
    <row r="59" spans="1:6" s="19" customFormat="1" ht="15.75" thickBot="1">
      <c r="A59" s="38" t="s">
        <v>16</v>
      </c>
      <c r="B59" s="82" t="s">
        <v>20</v>
      </c>
      <c r="C59" s="82"/>
      <c r="D59" s="83"/>
      <c r="E59" s="61"/>
      <c r="F59" s="23"/>
    </row>
    <row r="60" spans="1:6" s="19" customFormat="1" ht="15.75" thickBot="1">
      <c r="A60" s="9" t="s">
        <v>22</v>
      </c>
      <c r="B60" s="80" t="s">
        <v>23</v>
      </c>
      <c r="C60" s="81"/>
      <c r="D60" s="62"/>
      <c r="E60" s="61"/>
      <c r="F60" s="24"/>
    </row>
    <row r="61" ht="15.75" thickBot="1"/>
    <row r="62" spans="1:5" s="19" customFormat="1" ht="15.75" thickBot="1">
      <c r="A62" s="88" t="s">
        <v>6</v>
      </c>
      <c r="B62" s="88"/>
      <c r="C62" s="88"/>
      <c r="D62" s="88"/>
      <c r="E62" s="88"/>
    </row>
    <row r="63" spans="1:5" s="19" customFormat="1" ht="26.25" thickBot="1">
      <c r="A63" s="2" t="s">
        <v>57</v>
      </c>
      <c r="B63" s="84" t="s">
        <v>7</v>
      </c>
      <c r="C63" s="84"/>
      <c r="D63" s="3" t="s">
        <v>30</v>
      </c>
      <c r="E63" s="34"/>
    </row>
    <row r="64" spans="1:5" s="19" customFormat="1" ht="26.25" thickBot="1">
      <c r="A64" s="4" t="s">
        <v>62</v>
      </c>
      <c r="B64" s="84"/>
      <c r="C64" s="84"/>
      <c r="D64" s="5" t="s">
        <v>31</v>
      </c>
      <c r="E64" s="34"/>
    </row>
    <row r="65" spans="1:5" s="19" customFormat="1" ht="15.75" thickBot="1">
      <c r="A65" s="38" t="s">
        <v>50</v>
      </c>
      <c r="B65" s="85">
        <v>2</v>
      </c>
      <c r="C65" s="85"/>
      <c r="D65" s="5" t="s">
        <v>32</v>
      </c>
      <c r="E65" s="34"/>
    </row>
    <row r="66" spans="1:5" s="19" customFormat="1" ht="26.25" thickBot="1">
      <c r="A66" s="7" t="s">
        <v>24</v>
      </c>
      <c r="B66" s="70"/>
      <c r="C66" s="70"/>
      <c r="D66" s="27" t="s">
        <v>33</v>
      </c>
      <c r="E66" s="36"/>
    </row>
    <row r="67" spans="1:6" s="19" customFormat="1" ht="15.75" thickBot="1">
      <c r="A67" s="13" t="s">
        <v>17</v>
      </c>
      <c r="B67" s="65" t="s">
        <v>62</v>
      </c>
      <c r="C67" s="66"/>
      <c r="D67" s="66"/>
      <c r="E67" s="67"/>
      <c r="F67" s="20"/>
    </row>
    <row r="68" spans="1:6" s="19" customFormat="1" ht="30.75" thickBot="1">
      <c r="A68" s="18" t="s">
        <v>64</v>
      </c>
      <c r="B68" s="72" t="s">
        <v>62</v>
      </c>
      <c r="C68" s="73"/>
      <c r="D68" s="73"/>
      <c r="E68" s="73"/>
      <c r="F68" s="21" t="s">
        <v>27</v>
      </c>
    </row>
    <row r="69" spans="1:6" s="19" customFormat="1" ht="15.75" thickBot="1">
      <c r="A69" s="37" t="s">
        <v>18</v>
      </c>
      <c r="B69" s="16" t="s">
        <v>21</v>
      </c>
      <c r="C69" s="10" t="s">
        <v>35</v>
      </c>
      <c r="D69" s="70"/>
      <c r="E69" s="71"/>
      <c r="F69" s="22" t="s">
        <v>29</v>
      </c>
    </row>
    <row r="70" spans="1:6" s="19" customFormat="1" ht="26.25" thickBot="1">
      <c r="A70" s="14"/>
      <c r="B70" s="37" t="s">
        <v>8</v>
      </c>
      <c r="C70" s="10" t="s">
        <v>19</v>
      </c>
      <c r="D70" s="76"/>
      <c r="E70" s="77"/>
      <c r="F70" s="63"/>
    </row>
    <row r="71" spans="1:6" s="19" customFormat="1" ht="26.25" thickBot="1">
      <c r="A71" s="14"/>
      <c r="B71" s="38"/>
      <c r="C71" s="10" t="s">
        <v>65</v>
      </c>
      <c r="D71" s="71"/>
      <c r="E71" s="78"/>
      <c r="F71" s="64"/>
    </row>
    <row r="72" spans="1:6" s="19" customFormat="1" ht="26.25" thickBot="1">
      <c r="A72" s="14"/>
      <c r="B72" s="15" t="s">
        <v>9</v>
      </c>
      <c r="C72" s="38" t="s">
        <v>36</v>
      </c>
      <c r="D72" s="71"/>
      <c r="E72" s="78"/>
      <c r="F72" s="22" t="s">
        <v>28</v>
      </c>
    </row>
    <row r="73" spans="1:6" s="19" customFormat="1" ht="128.25" thickBot="1">
      <c r="A73" s="14"/>
      <c r="B73" s="15" t="s">
        <v>10</v>
      </c>
      <c r="C73" s="38" t="s">
        <v>66</v>
      </c>
      <c r="D73" s="68"/>
      <c r="E73" s="69"/>
      <c r="F73" s="22" t="s">
        <v>26</v>
      </c>
    </row>
    <row r="74" spans="1:6" s="19" customFormat="1" ht="26.25" thickBot="1">
      <c r="A74" s="14"/>
      <c r="B74" s="15" t="s">
        <v>43</v>
      </c>
      <c r="C74" s="38" t="s">
        <v>51</v>
      </c>
      <c r="D74" s="69"/>
      <c r="E74" s="79"/>
      <c r="F74" s="30"/>
    </row>
    <row r="75" spans="1:6" s="19" customFormat="1" ht="15.75" thickBot="1">
      <c r="A75" s="14"/>
      <c r="B75" s="15" t="s">
        <v>12</v>
      </c>
      <c r="C75" s="38" t="s">
        <v>38</v>
      </c>
      <c r="D75" s="68"/>
      <c r="E75" s="69"/>
      <c r="F75" s="23"/>
    </row>
    <row r="76" spans="1:8" s="19" customFormat="1" ht="39" thickBot="1">
      <c r="A76" s="14"/>
      <c r="B76" s="15" t="s">
        <v>13</v>
      </c>
      <c r="C76" s="38" t="s">
        <v>67</v>
      </c>
      <c r="D76" s="69"/>
      <c r="E76" s="79"/>
      <c r="F76" s="22" t="s">
        <v>25</v>
      </c>
      <c r="H76" s="31"/>
    </row>
    <row r="77" spans="1:6" s="19" customFormat="1" ht="39" thickBot="1">
      <c r="A77" s="14"/>
      <c r="B77" s="15" t="s">
        <v>52</v>
      </c>
      <c r="C77" s="38" t="s">
        <v>39</v>
      </c>
      <c r="D77" s="61"/>
      <c r="E77" s="62"/>
      <c r="F77" s="23"/>
    </row>
    <row r="78" spans="1:6" s="19" customFormat="1" ht="409.6" thickBot="1">
      <c r="A78" s="38"/>
      <c r="B78" s="15" t="s">
        <v>14</v>
      </c>
      <c r="C78" s="11" t="s">
        <v>15</v>
      </c>
      <c r="D78" s="61"/>
      <c r="E78" s="62"/>
      <c r="F78" s="22" t="s">
        <v>34</v>
      </c>
    </row>
    <row r="79" spans="1:6" s="19" customFormat="1" ht="15.75" thickBot="1">
      <c r="A79" s="38"/>
      <c r="B79" s="15" t="s">
        <v>47</v>
      </c>
      <c r="C79" s="11" t="s">
        <v>48</v>
      </c>
      <c r="D79" s="35"/>
      <c r="E79" s="17"/>
      <c r="F79" s="30"/>
    </row>
    <row r="80" spans="1:6" s="19" customFormat="1" ht="26.25" thickBot="1">
      <c r="A80" s="38"/>
      <c r="B80" s="15" t="s">
        <v>49</v>
      </c>
      <c r="C80" s="11" t="s">
        <v>54</v>
      </c>
      <c r="D80" s="35"/>
      <c r="E80" s="17"/>
      <c r="F80" s="30"/>
    </row>
    <row r="81" spans="1:6" s="19" customFormat="1" ht="15.75" thickBot="1">
      <c r="A81" s="38" t="s">
        <v>16</v>
      </c>
      <c r="B81" s="82" t="s">
        <v>20</v>
      </c>
      <c r="C81" s="82"/>
      <c r="D81" s="83"/>
      <c r="E81" s="61"/>
      <c r="F81" s="23"/>
    </row>
    <row r="82" spans="1:6" s="19" customFormat="1" ht="15.75" thickBot="1">
      <c r="A82" s="9" t="s">
        <v>22</v>
      </c>
      <c r="B82" s="80" t="s">
        <v>23</v>
      </c>
      <c r="C82" s="81"/>
      <c r="D82" s="62"/>
      <c r="E82" s="61"/>
      <c r="F82" s="24"/>
    </row>
    <row r="83" ht="15.75" thickBot="1"/>
    <row r="84" spans="1:5" s="19" customFormat="1" ht="15.75" thickBot="1">
      <c r="A84" s="88" t="s">
        <v>6</v>
      </c>
      <c r="B84" s="88"/>
      <c r="C84" s="88"/>
      <c r="D84" s="88"/>
      <c r="E84" s="88"/>
    </row>
    <row r="85" spans="1:5" s="19" customFormat="1" ht="26.25" thickBot="1">
      <c r="A85" s="2" t="s">
        <v>58</v>
      </c>
      <c r="B85" s="84" t="s">
        <v>7</v>
      </c>
      <c r="C85" s="84"/>
      <c r="D85" s="3" t="s">
        <v>30</v>
      </c>
      <c r="E85" s="34"/>
    </row>
    <row r="86" spans="1:5" s="19" customFormat="1" ht="26.25" thickBot="1">
      <c r="A86" s="4" t="s">
        <v>72</v>
      </c>
      <c r="B86" s="84"/>
      <c r="C86" s="84"/>
      <c r="D86" s="5" t="s">
        <v>31</v>
      </c>
      <c r="E86" s="34"/>
    </row>
    <row r="87" spans="1:5" s="19" customFormat="1" ht="15.75" thickBot="1">
      <c r="A87" s="38" t="s">
        <v>50</v>
      </c>
      <c r="B87" s="85">
        <v>1</v>
      </c>
      <c r="C87" s="85"/>
      <c r="D87" s="5" t="s">
        <v>32</v>
      </c>
      <c r="E87" s="34"/>
    </row>
    <row r="88" spans="1:5" s="19" customFormat="1" ht="26.25" thickBot="1">
      <c r="A88" s="7" t="s">
        <v>24</v>
      </c>
      <c r="B88" s="70"/>
      <c r="C88" s="70"/>
      <c r="D88" s="27" t="s">
        <v>33</v>
      </c>
      <c r="E88" s="36"/>
    </row>
    <row r="89" spans="1:6" s="19" customFormat="1" ht="15.75" thickBot="1">
      <c r="A89" s="13" t="s">
        <v>17</v>
      </c>
      <c r="B89" s="65" t="s">
        <v>72</v>
      </c>
      <c r="C89" s="66"/>
      <c r="D89" s="66"/>
      <c r="E89" s="67"/>
      <c r="F89" s="20"/>
    </row>
    <row r="90" spans="1:6" s="19" customFormat="1" ht="30.75" thickBot="1">
      <c r="A90" s="18" t="s">
        <v>82</v>
      </c>
      <c r="B90" s="72" t="s">
        <v>72</v>
      </c>
      <c r="C90" s="73"/>
      <c r="D90" s="73"/>
      <c r="E90" s="73"/>
      <c r="F90" s="21" t="s">
        <v>27</v>
      </c>
    </row>
    <row r="91" spans="1:6" s="19" customFormat="1" ht="15.75" thickBot="1">
      <c r="A91" s="37" t="s">
        <v>18</v>
      </c>
      <c r="B91" s="39" t="s">
        <v>21</v>
      </c>
      <c r="C91" s="10" t="s">
        <v>35</v>
      </c>
      <c r="D91" s="70"/>
      <c r="E91" s="71"/>
      <c r="F91" s="22" t="s">
        <v>29</v>
      </c>
    </row>
    <row r="92" spans="1:6" s="19" customFormat="1" ht="51.75" thickBot="1">
      <c r="A92" s="14"/>
      <c r="B92" s="41" t="s">
        <v>83</v>
      </c>
      <c r="C92" s="10" t="s">
        <v>84</v>
      </c>
      <c r="D92" s="89"/>
      <c r="E92" s="90"/>
      <c r="F92" s="91"/>
    </row>
    <row r="93" spans="1:6" s="19" customFormat="1" ht="26.25" thickBot="1">
      <c r="A93" s="14"/>
      <c r="B93" s="37" t="s">
        <v>8</v>
      </c>
      <c r="C93" s="10" t="s">
        <v>19</v>
      </c>
      <c r="D93" s="76"/>
      <c r="E93" s="77"/>
      <c r="F93" s="63"/>
    </row>
    <row r="94" spans="1:6" s="19" customFormat="1" ht="26.25" thickBot="1">
      <c r="A94" s="14"/>
      <c r="B94" s="38"/>
      <c r="C94" s="10" t="s">
        <v>65</v>
      </c>
      <c r="D94" s="71"/>
      <c r="E94" s="78"/>
      <c r="F94" s="64"/>
    </row>
    <row r="95" spans="1:6" s="19" customFormat="1" ht="26.25" thickBot="1">
      <c r="A95" s="14"/>
      <c r="B95" s="15" t="s">
        <v>9</v>
      </c>
      <c r="C95" s="38" t="s">
        <v>36</v>
      </c>
      <c r="D95" s="71"/>
      <c r="E95" s="78"/>
      <c r="F95" s="22" t="s">
        <v>28</v>
      </c>
    </row>
    <row r="96" spans="1:6" s="19" customFormat="1" ht="128.25" thickBot="1">
      <c r="A96" s="14"/>
      <c r="B96" s="15" t="s">
        <v>10</v>
      </c>
      <c r="C96" s="38" t="s">
        <v>66</v>
      </c>
      <c r="D96" s="68"/>
      <c r="E96" s="69"/>
      <c r="F96" s="22" t="s">
        <v>26</v>
      </c>
    </row>
    <row r="97" spans="1:6" s="19" customFormat="1" ht="26.25" thickBot="1">
      <c r="A97" s="14"/>
      <c r="B97" s="15" t="s">
        <v>43</v>
      </c>
      <c r="C97" s="38" t="s">
        <v>51</v>
      </c>
      <c r="D97" s="69"/>
      <c r="E97" s="79"/>
      <c r="F97" s="30"/>
    </row>
    <row r="98" spans="1:6" s="19" customFormat="1" ht="15.75" thickBot="1">
      <c r="A98" s="14"/>
      <c r="B98" s="15" t="s">
        <v>12</v>
      </c>
      <c r="C98" s="38" t="s">
        <v>38</v>
      </c>
      <c r="D98" s="68"/>
      <c r="E98" s="69"/>
      <c r="F98" s="23"/>
    </row>
    <row r="99" spans="1:8" s="19" customFormat="1" ht="26.25" thickBot="1">
      <c r="A99" s="14"/>
      <c r="B99" s="15" t="s">
        <v>13</v>
      </c>
      <c r="C99" s="38" t="s">
        <v>67</v>
      </c>
      <c r="D99" s="69"/>
      <c r="E99" s="79"/>
      <c r="F99" s="22" t="s">
        <v>25</v>
      </c>
      <c r="H99" s="31"/>
    </row>
    <row r="100" spans="1:6" s="19" customFormat="1" ht="39" thickBot="1">
      <c r="A100" s="14"/>
      <c r="B100" s="15" t="s">
        <v>52</v>
      </c>
      <c r="C100" s="38" t="s">
        <v>39</v>
      </c>
      <c r="D100" s="61"/>
      <c r="E100" s="62"/>
      <c r="F100" s="23"/>
    </row>
    <row r="101" spans="1:6" s="19" customFormat="1" ht="77.25" thickBot="1">
      <c r="A101" s="14"/>
      <c r="B101" s="15" t="s">
        <v>69</v>
      </c>
      <c r="C101" s="38" t="s">
        <v>70</v>
      </c>
      <c r="D101" s="35"/>
      <c r="E101" s="34"/>
      <c r="F101" s="22" t="s">
        <v>71</v>
      </c>
    </row>
    <row r="102" spans="1:6" s="19" customFormat="1" ht="409.6" thickBot="1">
      <c r="A102" s="38"/>
      <c r="B102" s="15" t="s">
        <v>14</v>
      </c>
      <c r="C102" s="11" t="s">
        <v>15</v>
      </c>
      <c r="D102" s="61"/>
      <c r="E102" s="62"/>
      <c r="F102" s="22" t="s">
        <v>34</v>
      </c>
    </row>
    <row r="103" spans="1:6" s="19" customFormat="1" ht="15.75" thickBot="1">
      <c r="A103" s="38"/>
      <c r="B103" s="15" t="s">
        <v>47</v>
      </c>
      <c r="C103" s="11" t="s">
        <v>48</v>
      </c>
      <c r="D103" s="35"/>
      <c r="E103" s="17"/>
      <c r="F103" s="30"/>
    </row>
    <row r="104" spans="1:6" s="19" customFormat="1" ht="26.25" thickBot="1">
      <c r="A104" s="38"/>
      <c r="B104" s="15" t="s">
        <v>49</v>
      </c>
      <c r="C104" s="11" t="s">
        <v>54</v>
      </c>
      <c r="D104" s="35"/>
      <c r="E104" s="17"/>
      <c r="F104" s="30"/>
    </row>
    <row r="105" spans="1:6" s="19" customFormat="1" ht="15.75" thickBot="1">
      <c r="A105" s="38" t="s">
        <v>16</v>
      </c>
      <c r="B105" s="82" t="s">
        <v>20</v>
      </c>
      <c r="C105" s="82"/>
      <c r="D105" s="83"/>
      <c r="E105" s="61"/>
      <c r="F105" s="23"/>
    </row>
    <row r="106" spans="1:6" s="19" customFormat="1" ht="15.75" thickBot="1">
      <c r="A106" s="9" t="s">
        <v>22</v>
      </c>
      <c r="B106" s="80" t="s">
        <v>23</v>
      </c>
      <c r="C106" s="81"/>
      <c r="D106" s="62"/>
      <c r="E106" s="61"/>
      <c r="F106" s="24"/>
    </row>
  </sheetData>
  <mergeCells count="93">
    <mergeCell ref="D100:E100"/>
    <mergeCell ref="D102:E102"/>
    <mergeCell ref="B105:C105"/>
    <mergeCell ref="D105:E105"/>
    <mergeCell ref="B106:C106"/>
    <mergeCell ref="D106:E106"/>
    <mergeCell ref="D95:E95"/>
    <mergeCell ref="D96:E96"/>
    <mergeCell ref="D97:E97"/>
    <mergeCell ref="D98:E98"/>
    <mergeCell ref="D99:E99"/>
    <mergeCell ref="B89:E89"/>
    <mergeCell ref="B90:E90"/>
    <mergeCell ref="D91:E91"/>
    <mergeCell ref="D93:E93"/>
    <mergeCell ref="F93:F94"/>
    <mergeCell ref="D94:E94"/>
    <mergeCell ref="D92:F92"/>
    <mergeCell ref="A84:E84"/>
    <mergeCell ref="B85:C85"/>
    <mergeCell ref="B86:C86"/>
    <mergeCell ref="B87:C87"/>
    <mergeCell ref="B88:C88"/>
    <mergeCell ref="D78:E78"/>
    <mergeCell ref="B81:C81"/>
    <mergeCell ref="D81:E81"/>
    <mergeCell ref="B82:C82"/>
    <mergeCell ref="D82:E82"/>
    <mergeCell ref="D75:E75"/>
    <mergeCell ref="D76:E76"/>
    <mergeCell ref="D77:E77"/>
    <mergeCell ref="F70:F71"/>
    <mergeCell ref="D71:E71"/>
    <mergeCell ref="D72:E72"/>
    <mergeCell ref="D73:E73"/>
    <mergeCell ref="D74:E74"/>
    <mergeCell ref="B67:E67"/>
    <mergeCell ref="B68:E68"/>
    <mergeCell ref="D69:E69"/>
    <mergeCell ref="D70:E70"/>
    <mergeCell ref="A62:E62"/>
    <mergeCell ref="B63:C63"/>
    <mergeCell ref="B64:C64"/>
    <mergeCell ref="B65:C65"/>
    <mergeCell ref="B66:C66"/>
    <mergeCell ref="D56:E56"/>
    <mergeCell ref="B59:C59"/>
    <mergeCell ref="D59:E59"/>
    <mergeCell ref="B60:C60"/>
    <mergeCell ref="D60:E60"/>
    <mergeCell ref="D51:E51"/>
    <mergeCell ref="D52:E52"/>
    <mergeCell ref="D53:E53"/>
    <mergeCell ref="D54:E54"/>
    <mergeCell ref="D55:E55"/>
    <mergeCell ref="F46:F47"/>
    <mergeCell ref="D47:E47"/>
    <mergeCell ref="D48:E48"/>
    <mergeCell ref="D49:E49"/>
    <mergeCell ref="D50:E50"/>
    <mergeCell ref="B43:E43"/>
    <mergeCell ref="B44:E44"/>
    <mergeCell ref="D45:E45"/>
    <mergeCell ref="B46:B47"/>
    <mergeCell ref="D46:E46"/>
    <mergeCell ref="A38:E38"/>
    <mergeCell ref="B39:C39"/>
    <mergeCell ref="B40:C40"/>
    <mergeCell ref="B41:C41"/>
    <mergeCell ref="B42:C42"/>
    <mergeCell ref="B19:C19"/>
    <mergeCell ref="B20:C20"/>
    <mergeCell ref="B21:C21"/>
    <mergeCell ref="A5:E5"/>
    <mergeCell ref="A6:E6"/>
    <mergeCell ref="A17:E17"/>
    <mergeCell ref="B18:C18"/>
    <mergeCell ref="B36:C36"/>
    <mergeCell ref="D36:E36"/>
    <mergeCell ref="B35:C35"/>
    <mergeCell ref="D35:E35"/>
    <mergeCell ref="D32:E32"/>
    <mergeCell ref="D31:E31"/>
    <mergeCell ref="F25:F26"/>
    <mergeCell ref="B22:E22"/>
    <mergeCell ref="D27:E27"/>
    <mergeCell ref="D29:E29"/>
    <mergeCell ref="D24:E24"/>
    <mergeCell ref="B23:E23"/>
    <mergeCell ref="B25:B26"/>
    <mergeCell ref="D25:E25"/>
    <mergeCell ref="D26:E26"/>
    <mergeCell ref="D30:E30"/>
  </mergeCells>
  <printOptions/>
  <pageMargins left="0.7" right="0.7" top="0.7875" bottom="0.7875" header="0.511805555555555" footer="0.511805555555555"/>
  <pageSetup fitToHeight="1" fitToWidth="1" horizontalDpi="300" verticalDpi="300" orientation="portrait" paperSize="9"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2023-11-13T07:19:38Z</cp:lastPrinted>
  <dcterms:created xsi:type="dcterms:W3CDTF">2017-07-25T06:59:08Z</dcterms:created>
  <dcterms:modified xsi:type="dcterms:W3CDTF">2023-11-21T12:12:56Z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