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29040" windowHeight="15840" tabRatio="500" activeTab="0"/>
  </bookViews>
  <sheets>
    <sheet name="tech.spec." sheetId="6" r:id="rId1"/>
  </sheets>
  <definedNames/>
  <calcPr calcId="162913"/>
  <extLst/>
</workbook>
</file>

<file path=xl/sharedStrings.xml><?xml version="1.0" encoding="utf-8"?>
<sst xmlns="http://schemas.openxmlformats.org/spreadsheetml/2006/main" count="170" uniqueCount="125">
  <si>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</si>
  <si>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</si>
  <si>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</si>
  <si>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</si>
  <si>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</si>
  <si>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</si>
  <si>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</si>
  <si>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</si>
  <si>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</si>
  <si>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</si>
  <si>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</si>
  <si>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</si>
  <si>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Nabídková cena celkem včetně DPH</t>
  </si>
  <si>
    <t>Minimální konfigurace:</t>
  </si>
  <si>
    <t>Paměť RAM</t>
  </si>
  <si>
    <t>Operační systém:</t>
  </si>
  <si>
    <t xml:space="preserve">celkem </t>
  </si>
  <si>
    <t>Předpokládaná max.cena celkem bez DPH</t>
  </si>
  <si>
    <t>Nabízený produkt (produktové číslo)</t>
  </si>
  <si>
    <t>Typ zařízení</t>
  </si>
  <si>
    <t>Rozlišení</t>
  </si>
  <si>
    <t>Záruka:</t>
  </si>
  <si>
    <t>min. 2 roky</t>
  </si>
  <si>
    <t>požadujeme</t>
  </si>
  <si>
    <t>VESA</t>
  </si>
  <si>
    <t>Procesor:</t>
  </si>
  <si>
    <t>Držák na monitor</t>
  </si>
  <si>
    <t>Druh zařízení</t>
  </si>
  <si>
    <t>Uchycení, typ</t>
  </si>
  <si>
    <t>Na hranu stolu s plynovou pružinou</t>
  </si>
  <si>
    <t>Kompatibilita s p</t>
  </si>
  <si>
    <t>Pro položkou 1: "LCD monitor 34", prohnutý". Pro kompatibilitu  postačeje odpovídající nosnost váze LCD bez stojanu a VESA montáž.</t>
  </si>
  <si>
    <t>Záruka</t>
  </si>
  <si>
    <t>2 roky</t>
  </si>
  <si>
    <t>LCD monitor 34", prohnutý</t>
  </si>
  <si>
    <t>Uchazeč doplní do zelených políček konkrétní zboží, komponenty které nabízí, či jejich popis.</t>
  </si>
  <si>
    <t>Nabízený produkt</t>
  </si>
  <si>
    <t>Produktové číslo výrobku (kód výrobce)</t>
  </si>
  <si>
    <t>Dostačující fomát odpovědi</t>
  </si>
  <si>
    <t>Minimální konfigurace</t>
  </si>
  <si>
    <t>LCD monitor s podsvícením (LED či obdobná technologie)</t>
  </si>
  <si>
    <t>ano/ne</t>
  </si>
  <si>
    <t>Úhlopříčka</t>
  </si>
  <si>
    <t>34"</t>
  </si>
  <si>
    <t>3440 x 1440</t>
  </si>
  <si>
    <t>Typ obrazovky</t>
  </si>
  <si>
    <t>prohnutá</t>
  </si>
  <si>
    <t>Výškově stavitelný</t>
  </si>
  <si>
    <t>Reproduktory</t>
  </si>
  <si>
    <t>vestavěné</t>
  </si>
  <si>
    <t>Jas</t>
  </si>
  <si>
    <t>250 cd/m2</t>
  </si>
  <si>
    <t xml:space="preserve">Velikost podstavce (půdorys) </t>
  </si>
  <si>
    <t>Podstavec se musí vejít na plochu stolu do max. rozměru 30x30cm</t>
  </si>
  <si>
    <t>Grafický vstup</t>
  </si>
  <si>
    <t>HDMI</t>
  </si>
  <si>
    <t>Součástí dodávky</t>
  </si>
  <si>
    <t>HDMI propojovací kabel, min. délka 1,8 metru</t>
  </si>
  <si>
    <t>Počet let</t>
  </si>
  <si>
    <t>Notebook s plnohodnotnou numerickou klávesnicí</t>
  </si>
  <si>
    <t>Produktové číslo (kód výrobce)</t>
  </si>
  <si>
    <t>Požadovaná dostatečná odpoveď. Není-li uvedno jinak stačí ano/ne.</t>
  </si>
  <si>
    <t>Typ</t>
  </si>
  <si>
    <t>Notebook</t>
  </si>
  <si>
    <t>Úhlopříčka displeje, typ</t>
  </si>
  <si>
    <t>15,4“-15,6", IPS</t>
  </si>
  <si>
    <t>úhlopříčka dodávaného NTB</t>
  </si>
  <si>
    <t>Rozlišení displeje</t>
  </si>
  <si>
    <t>1920 x 1080 (Full HD)</t>
  </si>
  <si>
    <t xml:space="preserve">CPU x86-64 kompatibilní, PassMark CPU Mark min. 14900  dle www.cpubenchmark.net, celková průměrná hodnota bodů ze všech měření dle www.cpubenchmark.net. Doporučujeme hodnotu doložit screenshotem s datumem pořízení. Hodnota platná od 1.7.2023. </t>
  </si>
  <si>
    <t>uveďte typ CPU a PassMark hodnotu</t>
  </si>
  <si>
    <t xml:space="preserve">16 GB RAM </t>
  </si>
  <si>
    <t>Disk</t>
  </si>
  <si>
    <t>Min. SSD 512GB NVMe</t>
  </si>
  <si>
    <t>Webova kamera</t>
  </si>
  <si>
    <t>Ano, vestavěná</t>
  </si>
  <si>
    <t>Grafický výstup</t>
  </si>
  <si>
    <t>HDMI integrovaný</t>
  </si>
  <si>
    <t>Síťová konektivita</t>
  </si>
  <si>
    <t>RJ-45, možno řešit redukcí</t>
  </si>
  <si>
    <t>uveďte zda se jedná u interní konektor, či redukci</t>
  </si>
  <si>
    <t>Bezdrátová konektivita</t>
  </si>
  <si>
    <t>WiFi, BT</t>
  </si>
  <si>
    <t xml:space="preserve">USB porty: </t>
  </si>
  <si>
    <t>Ano min. 3 x, z toho alespoň 1 x USB Type-C</t>
  </si>
  <si>
    <t>64bitový operační systém, aktuální verze nabízená výrobcem. Kompatibilní se stávajícím počítačovým prostředím univerzity.  OS podporovaný výrobcem (formou aktualizací) min. do roku 2025. Licence nesmí být formou upgrade ze starší verze OS</t>
  </si>
  <si>
    <t>uveďte název OS</t>
  </si>
  <si>
    <t>Kapacita baterie, výdrž</t>
  </si>
  <si>
    <t>Přes 7 hodin uváděných výrobcem, nebo kapacita min. 40 Wh</t>
  </si>
  <si>
    <t>uveďte Wh či výdrž</t>
  </si>
  <si>
    <t>Klávesnice a touchpad</t>
  </si>
  <si>
    <t>Vestavěné, klávesnice v CZ verzi s numerickou částí</t>
  </si>
  <si>
    <t>Typ vestavěné numerické klávesnice</t>
  </si>
  <si>
    <t>Plnohodnotná – 4 sloupce, klávesy „0“, „+“ a „Enter“ dvojnásobné velikosti běžných kláves s číslicemi.</t>
  </si>
  <si>
    <t>Zdroj (napájecí adaptér)</t>
  </si>
  <si>
    <t>Hmotnost</t>
  </si>
  <si>
    <t>Maximálně 1, 75 Kg</t>
  </si>
  <si>
    <t>uveďte hmotnost</t>
  </si>
  <si>
    <t>Černobílá laserová tiskárna s podavačem</t>
  </si>
  <si>
    <t>Černobílá laserová/led tiskárna A4</t>
  </si>
  <si>
    <t>Technologie</t>
  </si>
  <si>
    <t>Laser/led</t>
  </si>
  <si>
    <t>Formát</t>
  </si>
  <si>
    <t>A4</t>
  </si>
  <si>
    <t>Barevná</t>
  </si>
  <si>
    <t>Ne</t>
  </si>
  <si>
    <t>Funkce</t>
  </si>
  <si>
    <t>Tiskárna</t>
  </si>
  <si>
    <t>Duplex</t>
  </si>
  <si>
    <t>Automatický oboustranný tisk</t>
  </si>
  <si>
    <t>Rozlišení tisku</t>
  </si>
  <si>
    <t>600x600 dpi</t>
  </si>
  <si>
    <t>Rychlost černého tisku</t>
  </si>
  <si>
    <t>Min. 25 stran/minuta</t>
  </si>
  <si>
    <t>Maximální zatížení (měsíčně)</t>
  </si>
  <si>
    <t>Alespoň  80 tisíc stran</t>
  </si>
  <si>
    <t>Vstupní zásobník</t>
  </si>
  <si>
    <t>ANO, alespoň 250 listů gramáže 75 g/m2</t>
  </si>
  <si>
    <t xml:space="preserve">Multifunkční podavač </t>
  </si>
  <si>
    <t>ANO, alespoň 100 listů gramáže 75 g/m2, podavač umožňuje použít archy o gramáži min.  Do 160 g/m2</t>
  </si>
  <si>
    <t>Rozhraní</t>
  </si>
  <si>
    <t>USB, LAN (Ethernet)</t>
  </si>
  <si>
    <t>Obsah balení / dodávky</t>
  </si>
  <si>
    <t>včetně toneru</t>
  </si>
  <si>
    <t>min. 24 měsíců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</si>
</sst>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0.00\ &quot;Kč&quot;;[Red]\-#,##0.00\ &quot;Kč&quot;"/>
    <numFmt numFmtId="164" formatCode="#,##0.00\ &quot;Kč&quot;"/>
    <numFmt numFmtId="165" formatCode="hh:mm"/>
  </numFmts>
  <fonts count="11">
    <font>
      <sz val="11"/>
      <color rgb="FF000000"/>
      <name val="Calibri"/>
      <family val="2"/>
    </font>
    <font>
      <sz val="10"/>
      <name val="Arial"/>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sz val="12"/>
      <color indexed="8"/>
      <name val="Verdana"/>
      <family val="2"/>
    </font>
    <font>
      <sz val="11"/>
      <color indexed="8"/>
      <name val="Calibri"/>
      <family val="2"/>
    </font>
    <font>
      <sz val="11"/>
      <name val="Calibri"/>
      <family val="2"/>
    </font>
  </fonts>
  <fills count="10">
    <fill>
      <patternFill/>
    </fill>
    <fill>
      <patternFill patternType="gray125"/>
    </fill>
    <fill>
      <patternFill patternType="solid">
        <fgColor rgb="FFFFFF00"/>
        <bgColor indexed="64"/>
      </patternFill>
    </fill>
    <fill>
      <patternFill patternType="solid">
        <fgColor theme="9" tint="0.39998000860214233"/>
        <bgColor indexed="64"/>
      </patternFill>
    </fill>
    <fill>
      <patternFill patternType="solid">
        <fgColor rgb="FFFFFF00"/>
        <bgColor indexed="64"/>
      </patternFill>
    </fill>
    <fill>
      <patternFill patternType="solid">
        <fgColor theme="5" tint="0.7999799847602844"/>
        <bgColor indexed="64"/>
      </patternFill>
    </fill>
    <fill>
      <patternFill patternType="solid">
        <fgColor rgb="FFFFCC99"/>
        <bgColor indexed="64"/>
      </patternFill>
    </fill>
    <fill>
      <patternFill patternType="solid">
        <fgColor rgb="FFCCFFCC"/>
        <bgColor indexed="64"/>
      </patternFill>
    </fill>
    <fill>
      <patternFill patternType="solid">
        <fgColor rgb="FF00FF00"/>
        <bgColor indexed="64"/>
      </patternFill>
    </fill>
    <fill>
      <patternFill patternType="solid">
        <fgColor theme="5" tint="0.39998000860214233"/>
        <bgColor indexed="64"/>
      </patternFill>
    </fill>
  </fills>
  <borders count="26">
    <border>
      <left/>
      <right/>
      <top/>
      <bottom/>
      <diagonal/>
    </border>
    <border>
      <left style="thin"/>
      <right style="thin"/>
      <top style="thin"/>
      <bottom style="thin"/>
    </border>
    <border>
      <left style="medium"/>
      <right style="medium"/>
      <top style="medium"/>
      <bottom/>
    </border>
    <border>
      <left style="medium"/>
      <right style="medium"/>
      <top style="medium"/>
      <bottom style="medium"/>
    </border>
    <border>
      <left style="medium"/>
      <right style="medium"/>
      <top/>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medium"/>
      <right/>
      <top style="medium"/>
      <bottom style="medium"/>
    </border>
    <border>
      <left style="medium"/>
      <right style="medium"/>
      <top/>
      <bottom/>
    </border>
    <border>
      <left/>
      <right style="thin"/>
      <top/>
      <bottom style="thin"/>
    </border>
    <border>
      <left style="thin"/>
      <right style="thin"/>
      <top/>
      <bottom style="thin"/>
    </border>
    <border>
      <left style="thin"/>
      <right/>
      <top style="thin"/>
      <bottom style="thin"/>
    </border>
    <border>
      <left style="medium"/>
      <right style="medium"/>
      <top style="thin"/>
      <bottom style="thin"/>
    </border>
    <border>
      <left/>
      <right style="thin"/>
      <top style="thin"/>
      <bottom style="thin"/>
    </border>
    <border>
      <left style="thin"/>
      <right/>
      <top/>
      <bottom style="thin"/>
    </border>
    <border>
      <left/>
      <right style="thin"/>
      <top style="thin"/>
      <bottom/>
    </border>
    <border>
      <left style="thin"/>
      <right style="thin"/>
      <top style="thin"/>
      <bottom/>
    </border>
    <border>
      <left style="thin"/>
      <right/>
      <top style="thin"/>
      <bottom/>
    </border>
    <border>
      <left/>
      <right style="thin"/>
      <top style="medium"/>
      <bottom style="medium"/>
    </border>
    <border>
      <left style="thin"/>
      <right/>
      <top style="medium"/>
      <bottom style="medium"/>
    </border>
    <border>
      <left style="medium"/>
      <right style="thin"/>
      <top/>
      <bottom style="medium"/>
    </border>
    <border>
      <left style="thin"/>
      <right style="thin"/>
      <top/>
      <bottom style="medium"/>
    </border>
    <border>
      <left/>
      <right style="medium"/>
      <top/>
      <bottom style="medium"/>
    </border>
    <border>
      <left/>
      <right/>
      <top style="medium"/>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Protection="0">
      <alignment vertical="top" wrapText="1"/>
    </xf>
    <xf numFmtId="0" fontId="9" fillId="0" borderId="0">
      <alignment/>
      <protection/>
    </xf>
    <xf numFmtId="0" fontId="7" fillId="0" borderId="0" applyBorder="0" applyProtection="0">
      <alignment/>
    </xf>
  </cellStyleXfs>
  <cellXfs count="108">
    <xf numFmtId="0" fontId="0" fillId="0" borderId="0" xfId="0"/>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center" wrapText="1"/>
    </xf>
    <xf numFmtId="0" fontId="2" fillId="0" borderId="0" xfId="0" applyFont="1" applyBorder="1" applyAlignment="1">
      <alignment horizontal="center"/>
    </xf>
    <xf numFmtId="0" fontId="3" fillId="2" borderId="1" xfId="0" applyFont="1" applyFill="1" applyBorder="1" applyAlignment="1">
      <alignment horizontal="center" wrapText="1"/>
    </xf>
    <xf numFmtId="8" fontId="2" fillId="2" borderId="1" xfId="0" applyNumberFormat="1" applyFont="1" applyFill="1" applyBorder="1" applyAlignment="1">
      <alignment horizontal="center"/>
    </xf>
    <xf numFmtId="0" fontId="3" fillId="3" borderId="1" xfId="0" applyFont="1" applyFill="1" applyBorder="1" applyAlignment="1">
      <alignment horizontal="center" wrapText="1"/>
    </xf>
    <xf numFmtId="164" fontId="2" fillId="3" borderId="1" xfId="0" applyNumberFormat="1" applyFont="1" applyFill="1" applyBorder="1" applyAlignment="1">
      <alignment horizontal="center"/>
    </xf>
    <xf numFmtId="0" fontId="2" fillId="0" borderId="1" xfId="0" applyFont="1" applyBorder="1" applyAlignment="1">
      <alignment horizontal="center"/>
    </xf>
    <xf numFmtId="0" fontId="2" fillId="4" borderId="1" xfId="0" applyFont="1" applyFill="1" applyBorder="1" applyAlignment="1">
      <alignment horizontal="center" wrapText="1"/>
    </xf>
    <xf numFmtId="0" fontId="2" fillId="0" borderId="1" xfId="0" applyFont="1" applyBorder="1" applyAlignment="1">
      <alignment horizontal="left"/>
    </xf>
    <xf numFmtId="164" fontId="3" fillId="0" borderId="1" xfId="0" applyNumberFormat="1" applyFont="1" applyBorder="1" applyAlignment="1">
      <alignment horizontal="center" wrapText="1"/>
    </xf>
    <xf numFmtId="164" fontId="2" fillId="0" borderId="1" xfId="0" applyNumberFormat="1" applyFont="1" applyBorder="1" applyAlignment="1">
      <alignment horizontal="center"/>
    </xf>
    <xf numFmtId="0" fontId="3" fillId="0" borderId="1" xfId="0" applyFont="1" applyBorder="1" applyAlignment="1">
      <alignment horizontal="center"/>
    </xf>
    <xf numFmtId="164" fontId="3" fillId="0" borderId="1" xfId="0" applyNumberFormat="1" applyFont="1" applyBorder="1" applyAlignment="1">
      <alignment horizontal="center"/>
    </xf>
    <xf numFmtId="0" fontId="4" fillId="5" borderId="1" xfId="0" applyFont="1" applyFill="1" applyBorder="1" applyAlignment="1">
      <alignment horizontal="center"/>
    </xf>
    <xf numFmtId="0" fontId="4" fillId="5" borderId="1" xfId="0" applyFont="1" applyFill="1" applyBorder="1" applyAlignment="1">
      <alignment horizontal="left"/>
    </xf>
    <xf numFmtId="164" fontId="0" fillId="5" borderId="1" xfId="0" applyNumberFormat="1" applyFont="1" applyFill="1" applyBorder="1" applyAlignment="1">
      <alignment horizontal="center" wrapText="1"/>
    </xf>
    <xf numFmtId="0" fontId="2" fillId="6" borderId="2" xfId="0" applyFont="1" applyFill="1" applyBorder="1" applyAlignment="1" applyProtection="1">
      <alignment vertical="top" wrapText="1"/>
      <protection/>
    </xf>
    <xf numFmtId="0" fontId="2" fillId="6" borderId="3" xfId="0" applyFont="1" applyFill="1" applyBorder="1" applyAlignment="1" applyProtection="1">
      <alignment horizontal="left" vertical="top" wrapText="1"/>
      <protection/>
    </xf>
    <xf numFmtId="0" fontId="5" fillId="6" borderId="4" xfId="0" applyFont="1" applyFill="1" applyBorder="1" applyAlignment="1" applyProtection="1">
      <alignment vertical="top" wrapText="1"/>
      <protection/>
    </xf>
    <xf numFmtId="164" fontId="2" fillId="2" borderId="1" xfId="0" applyNumberFormat="1" applyFont="1" applyFill="1" applyBorder="1" applyAlignment="1">
      <alignment horizontal="center"/>
    </xf>
    <xf numFmtId="0" fontId="2" fillId="6" borderId="3" xfId="0" applyFont="1" applyFill="1" applyBorder="1" applyAlignment="1" applyProtection="1">
      <alignment horizontal="left"/>
      <protection/>
    </xf>
    <xf numFmtId="0" fontId="4" fillId="7" borderId="5" xfId="0" applyFont="1" applyFill="1" applyBorder="1" applyAlignment="1" applyProtection="1">
      <alignment horizontal="center" vertical="top" wrapText="1"/>
      <protection/>
    </xf>
    <xf numFmtId="0" fontId="4" fillId="6" borderId="4" xfId="0" applyFont="1" applyFill="1" applyBorder="1" applyAlignment="1" applyProtection="1">
      <alignment vertical="top" wrapText="1"/>
      <protection/>
    </xf>
    <xf numFmtId="0" fontId="4" fillId="6" borderId="3" xfId="0" applyFont="1" applyFill="1" applyBorder="1" applyAlignment="1" applyProtection="1">
      <alignment vertical="top" wrapText="1"/>
      <protection/>
    </xf>
    <xf numFmtId="0" fontId="4" fillId="7" borderId="3" xfId="0" applyFont="1" applyFill="1" applyBorder="1" applyAlignment="1" applyProtection="1">
      <alignment horizontal="center" vertical="top" wrapText="1"/>
      <protection/>
    </xf>
    <xf numFmtId="0" fontId="4" fillId="7" borderId="3" xfId="0" applyFont="1" applyFill="1" applyBorder="1" applyAlignment="1" applyProtection="1">
      <alignment horizontal="center" vertical="top" wrapText="1"/>
      <protection/>
    </xf>
    <xf numFmtId="0" fontId="2" fillId="8" borderId="6" xfId="0" applyFont="1" applyFill="1" applyBorder="1" applyAlignment="1" applyProtection="1">
      <alignment horizontal="center"/>
      <protection/>
    </xf>
    <xf numFmtId="0" fontId="2" fillId="4" borderId="1" xfId="0" applyFont="1" applyFill="1" applyBorder="1" applyAlignment="1" applyProtection="1">
      <alignment horizontal="center"/>
      <protection/>
    </xf>
    <xf numFmtId="0" fontId="2" fillId="6" borderId="7" xfId="0" applyFont="1" applyFill="1" applyBorder="1" applyAlignment="1" applyProtection="1">
      <alignment horizontal="left"/>
      <protection/>
    </xf>
    <xf numFmtId="0" fontId="4" fillId="6" borderId="3" xfId="0" applyFont="1" applyFill="1" applyBorder="1" applyAlignment="1" applyProtection="1">
      <alignment horizontal="left" vertical="top" wrapText="1"/>
      <protection/>
    </xf>
    <xf numFmtId="0" fontId="2" fillId="6" borderId="3" xfId="0" applyFont="1" applyFill="1" applyBorder="1" applyAlignment="1" applyProtection="1">
      <alignment horizontal="center" vertical="top" wrapText="1"/>
      <protection/>
    </xf>
    <xf numFmtId="0" fontId="6" fillId="7" borderId="3" xfId="0" applyFont="1" applyFill="1" applyBorder="1" applyAlignment="1" applyProtection="1">
      <alignment horizontal="center" vertical="top" wrapText="1"/>
      <protection/>
    </xf>
    <xf numFmtId="0" fontId="4" fillId="6" borderId="2" xfId="0" applyFont="1" applyFill="1" applyBorder="1" applyAlignment="1" applyProtection="1">
      <alignment vertical="top" wrapText="1"/>
      <protection/>
    </xf>
    <xf numFmtId="0" fontId="2" fillId="0" borderId="0" xfId="0" applyFont="1" applyBorder="1" applyAlignment="1">
      <alignment horizontal="center"/>
    </xf>
    <xf numFmtId="0" fontId="3" fillId="0" borderId="0" xfId="0" applyFont="1" applyBorder="1" applyAlignment="1">
      <alignment horizontal="center"/>
    </xf>
    <xf numFmtId="0" fontId="2" fillId="8" borderId="6" xfId="0" applyFont="1" applyFill="1" applyBorder="1" applyAlignment="1">
      <alignment horizontal="center"/>
    </xf>
    <xf numFmtId="0" fontId="2" fillId="4" borderId="1" xfId="0" applyFont="1" applyFill="1" applyBorder="1" applyAlignment="1">
      <alignment horizontal="center"/>
    </xf>
    <xf numFmtId="0" fontId="2" fillId="6" borderId="3" xfId="0" applyFont="1" applyFill="1" applyBorder="1" applyAlignment="1">
      <alignment horizontal="left"/>
    </xf>
    <xf numFmtId="0" fontId="2" fillId="6" borderId="7" xfId="0" applyFont="1" applyFill="1" applyBorder="1" applyAlignment="1">
      <alignment horizontal="left"/>
    </xf>
    <xf numFmtId="0" fontId="2" fillId="6" borderId="2" xfId="0" applyFont="1" applyFill="1" applyBorder="1" applyAlignment="1">
      <alignment vertical="top" wrapText="1"/>
    </xf>
    <xf numFmtId="0" fontId="4" fillId="7" borderId="5" xfId="0" applyFont="1" applyFill="1" applyBorder="1" applyAlignment="1">
      <alignment horizontal="center" vertical="top" wrapText="1"/>
    </xf>
    <xf numFmtId="0" fontId="2" fillId="6" borderId="3" xfId="0" applyFont="1" applyFill="1" applyBorder="1" applyAlignment="1">
      <alignment vertical="top" wrapText="1"/>
    </xf>
    <xf numFmtId="0" fontId="2" fillId="6" borderId="5" xfId="0" applyFont="1" applyFill="1" applyBorder="1" applyAlignment="1">
      <alignment horizontal="left" vertical="top" wrapText="1"/>
    </xf>
    <xf numFmtId="0" fontId="2" fillId="6" borderId="3" xfId="0" applyFont="1" applyFill="1" applyBorder="1" applyAlignment="1">
      <alignment horizontal="left" vertical="top" wrapText="1"/>
    </xf>
    <xf numFmtId="0" fontId="4" fillId="6" borderId="4" xfId="0" applyFont="1" applyFill="1" applyBorder="1" applyAlignment="1">
      <alignment vertical="top" wrapText="1"/>
    </xf>
    <xf numFmtId="0" fontId="2" fillId="6" borderId="3" xfId="0" applyFont="1" applyFill="1" applyBorder="1" applyAlignment="1">
      <alignment horizontal="center" vertical="top" wrapText="1"/>
    </xf>
    <xf numFmtId="0" fontId="5" fillId="6" borderId="4" xfId="0" applyFont="1" applyFill="1" applyBorder="1" applyAlignment="1">
      <alignment vertical="top" wrapText="1"/>
    </xf>
    <xf numFmtId="0" fontId="6" fillId="7" borderId="3" xfId="0" applyFont="1" applyFill="1" applyBorder="1" applyAlignment="1">
      <alignment horizontal="center" vertical="top" wrapText="1"/>
    </xf>
    <xf numFmtId="0" fontId="2" fillId="6" borderId="5" xfId="0" applyFont="1" applyFill="1" applyBorder="1" applyAlignment="1">
      <alignment horizontal="left" vertical="top" wrapText="1"/>
    </xf>
    <xf numFmtId="0" fontId="4" fillId="6" borderId="0" xfId="0" applyFont="1" applyFill="1" applyBorder="1" applyAlignment="1">
      <alignment vertical="top" wrapText="1"/>
    </xf>
    <xf numFmtId="0" fontId="4" fillId="6" borderId="3" xfId="0" applyFont="1" applyFill="1" applyBorder="1" applyAlignment="1">
      <alignment vertical="top" wrapText="1"/>
    </xf>
    <xf numFmtId="0" fontId="4" fillId="7" borderId="8" xfId="0" applyFont="1" applyFill="1" applyBorder="1" applyAlignment="1">
      <alignment horizontal="center" vertical="top" wrapText="1"/>
    </xf>
    <xf numFmtId="0" fontId="1" fillId="6" borderId="3" xfId="0" applyFont="1" applyFill="1" applyBorder="1" applyAlignment="1">
      <alignment horizontal="left" vertical="top" wrapText="1"/>
    </xf>
    <xf numFmtId="0" fontId="4" fillId="7"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2" fillId="8" borderId="2" xfId="0" applyFont="1" applyFill="1" applyBorder="1" applyAlignment="1">
      <alignment horizontal="center"/>
    </xf>
    <xf numFmtId="0" fontId="5" fillId="6" borderId="9" xfId="0" applyFont="1" applyFill="1" applyBorder="1" applyAlignment="1">
      <alignment vertical="top" wrapText="1"/>
    </xf>
    <xf numFmtId="0" fontId="6" fillId="7" borderId="8" xfId="0" applyFont="1" applyFill="1" applyBorder="1" applyAlignment="1">
      <alignment horizontal="center" vertical="top" wrapText="1"/>
    </xf>
    <xf numFmtId="0" fontId="6" fillId="7" borderId="5" xfId="0" applyFont="1" applyFill="1" applyBorder="1" applyAlignment="1">
      <alignment horizontal="center" vertical="top" wrapText="1"/>
    </xf>
    <xf numFmtId="0" fontId="2" fillId="6" borderId="0" xfId="0" applyFont="1" applyFill="1" applyBorder="1" applyAlignment="1">
      <alignment horizontal="left" vertical="top" wrapText="1"/>
    </xf>
    <xf numFmtId="0" fontId="0" fillId="0" borderId="6" xfId="0" applyBorder="1"/>
    <xf numFmtId="0" fontId="4" fillId="6" borderId="2" xfId="0" applyFont="1" applyFill="1" applyBorder="1" applyAlignment="1">
      <alignment vertical="top" wrapText="1"/>
    </xf>
    <xf numFmtId="0" fontId="4" fillId="6" borderId="10" xfId="0" applyFont="1" applyFill="1" applyBorder="1" applyAlignment="1">
      <alignment horizontal="left" vertical="center"/>
    </xf>
    <xf numFmtId="0" fontId="1" fillId="6" borderId="11" xfId="0" applyFont="1" applyFill="1" applyBorder="1" applyAlignment="1">
      <alignment horizontal="left" vertical="center" wrapText="1"/>
    </xf>
    <xf numFmtId="0" fontId="6" fillId="7" borderId="1" xfId="0" applyFont="1" applyFill="1" applyBorder="1" applyAlignment="1">
      <alignment horizontal="center" vertical="top" wrapText="1"/>
    </xf>
    <xf numFmtId="0" fontId="6" fillId="7" borderId="12" xfId="0" applyFont="1" applyFill="1" applyBorder="1" applyAlignment="1">
      <alignment horizontal="center" vertical="top" wrapText="1"/>
    </xf>
    <xf numFmtId="0" fontId="0" fillId="0" borderId="13" xfId="0" applyBorder="1"/>
    <xf numFmtId="0" fontId="4" fillId="6" borderId="14" xfId="0" applyFont="1" applyFill="1" applyBorder="1" applyAlignment="1">
      <alignment horizontal="left" vertical="center"/>
    </xf>
    <xf numFmtId="0" fontId="1" fillId="6" borderId="1" xfId="0" applyFont="1" applyFill="1" applyBorder="1" applyAlignment="1">
      <alignment horizontal="left" vertical="center"/>
    </xf>
    <xf numFmtId="0" fontId="6" fillId="7" borderId="10" xfId="0" applyFont="1" applyFill="1" applyBorder="1" applyAlignment="1">
      <alignment horizontal="center" vertical="top" wrapText="1"/>
    </xf>
    <xf numFmtId="0" fontId="6" fillId="7" borderId="15" xfId="0" applyFont="1" applyFill="1" applyBorder="1" applyAlignment="1">
      <alignment horizontal="center" vertical="top" wrapText="1"/>
    </xf>
    <xf numFmtId="0" fontId="6" fillId="7" borderId="14" xfId="0" applyFont="1" applyFill="1" applyBorder="1" applyAlignment="1">
      <alignment horizontal="center" vertical="top" wrapText="1"/>
    </xf>
    <xf numFmtId="0" fontId="4" fillId="6" borderId="16" xfId="0" applyFont="1" applyFill="1" applyBorder="1" applyAlignment="1">
      <alignment horizontal="left" vertical="center"/>
    </xf>
    <xf numFmtId="0" fontId="1" fillId="6" borderId="17" xfId="0" applyFont="1" applyFill="1" applyBorder="1" applyAlignment="1">
      <alignment horizontal="left" vertical="center"/>
    </xf>
    <xf numFmtId="0" fontId="1" fillId="6" borderId="17" xfId="0" applyFont="1" applyFill="1" applyBorder="1" applyAlignment="1">
      <alignment horizontal="left" vertical="center" wrapText="1"/>
    </xf>
    <xf numFmtId="0" fontId="4" fillId="6" borderId="3" xfId="0" applyFont="1" applyFill="1" applyBorder="1" applyAlignment="1">
      <alignment vertical="top" wrapText="1"/>
    </xf>
    <xf numFmtId="0" fontId="6" fillId="7" borderId="16" xfId="0" applyFont="1" applyFill="1" applyBorder="1" applyAlignment="1">
      <alignment horizontal="center" vertical="top" wrapText="1"/>
    </xf>
    <xf numFmtId="0" fontId="6" fillId="7" borderId="18" xfId="0" applyFont="1" applyFill="1" applyBorder="1" applyAlignment="1">
      <alignment horizontal="center" vertical="top" wrapText="1"/>
    </xf>
    <xf numFmtId="0" fontId="4" fillId="6" borderId="8" xfId="0" applyFont="1" applyFill="1" applyBorder="1" applyAlignment="1">
      <alignment vertical="top" wrapText="1"/>
    </xf>
    <xf numFmtId="0" fontId="4" fillId="6" borderId="5" xfId="0" applyFont="1" applyFill="1" applyBorder="1" applyAlignment="1">
      <alignment vertical="top" wrapText="1"/>
    </xf>
    <xf numFmtId="0" fontId="6" fillId="7" borderId="19" xfId="0" applyFont="1" applyFill="1" applyBorder="1" applyAlignment="1">
      <alignment horizontal="center" vertical="top" wrapText="1"/>
    </xf>
    <xf numFmtId="0" fontId="6" fillId="7" borderId="20" xfId="0" applyFont="1" applyFill="1" applyBorder="1" applyAlignment="1">
      <alignment horizontal="center"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7" borderId="5" xfId="0" applyFont="1" applyFill="1" applyBorder="1" applyAlignment="1">
      <alignment horizontal="center" vertical="top" wrapText="1"/>
    </xf>
    <xf numFmtId="0" fontId="4" fillId="7" borderId="8" xfId="0" applyFont="1" applyFill="1" applyBorder="1" applyAlignment="1">
      <alignment horizontal="center" vertical="top" wrapText="1"/>
    </xf>
    <xf numFmtId="0" fontId="0" fillId="0" borderId="7" xfId="0" applyBorder="1"/>
    <xf numFmtId="0" fontId="2" fillId="0" borderId="1" xfId="0" applyFont="1" applyBorder="1" applyAlignment="1">
      <alignment horizontal="left" wrapText="1"/>
    </xf>
    <xf numFmtId="0" fontId="5" fillId="6" borderId="9" xfId="0" applyFont="1" applyFill="1" applyBorder="1" applyAlignment="1">
      <alignment vertical="top" wrapText="1"/>
    </xf>
    <xf numFmtId="0" fontId="3" fillId="2" borderId="6" xfId="0" applyFont="1" applyFill="1" applyBorder="1" applyAlignment="1">
      <alignment wrapText="1"/>
    </xf>
    <xf numFmtId="0" fontId="4" fillId="6" borderId="2" xfId="0" applyFont="1" applyFill="1" applyBorder="1" applyAlignment="1">
      <alignment vertical="top" wrapText="1"/>
    </xf>
    <xf numFmtId="0" fontId="4" fillId="6" borderId="9" xfId="0" applyFont="1" applyFill="1" applyBorder="1" applyAlignment="1">
      <alignment vertical="top" wrapText="1"/>
    </xf>
    <xf numFmtId="0" fontId="10" fillId="9" borderId="13" xfId="0" applyFont="1" applyFill="1" applyBorder="1"/>
    <xf numFmtId="0" fontId="4" fillId="6" borderId="23" xfId="0" applyFont="1" applyFill="1" applyBorder="1" applyAlignment="1">
      <alignment vertical="top" wrapText="1"/>
    </xf>
    <xf numFmtId="0" fontId="1" fillId="6" borderId="4" xfId="0" applyFont="1" applyFill="1" applyBorder="1" applyAlignment="1">
      <alignment vertical="top" wrapText="1"/>
    </xf>
    <xf numFmtId="0" fontId="7" fillId="7" borderId="3" xfId="22" applyFill="1" applyBorder="1" applyAlignment="1" applyProtection="1">
      <alignment horizontal="center" vertical="top" wrapText="1"/>
      <protection/>
    </xf>
    <xf numFmtId="0" fontId="7" fillId="7" borderId="8" xfId="22" applyFill="1" applyBorder="1" applyAlignment="1" applyProtection="1">
      <alignment horizontal="center" vertical="top" wrapText="1"/>
      <protection/>
    </xf>
    <xf numFmtId="0" fontId="4" fillId="6" borderId="24" xfId="0" applyFont="1" applyFill="1" applyBorder="1" applyAlignment="1">
      <alignment vertical="top" wrapText="1"/>
    </xf>
    <xf numFmtId="0" fontId="4" fillId="7" borderId="24" xfId="0" applyFont="1" applyFill="1" applyBorder="1" applyAlignment="1">
      <alignment horizontal="center" vertical="top" wrapText="1"/>
    </xf>
    <xf numFmtId="0" fontId="2" fillId="6" borderId="3" xfId="0" applyFont="1" applyFill="1" applyBorder="1" applyAlignment="1" applyProtection="1">
      <alignment vertical="top" wrapText="1"/>
      <protection/>
    </xf>
    <xf numFmtId="0" fontId="2" fillId="6" borderId="5" xfId="0" applyFont="1" applyFill="1" applyBorder="1" applyAlignment="1" applyProtection="1">
      <alignment horizontal="left" vertical="top" wrapText="1"/>
      <protection/>
    </xf>
    <xf numFmtId="0" fontId="2" fillId="6" borderId="2" xfId="0" applyFont="1" applyFill="1" applyBorder="1" applyAlignment="1" applyProtection="1">
      <alignment horizontal="left" vertical="top" wrapText="1"/>
      <protection/>
    </xf>
    <xf numFmtId="0" fontId="1" fillId="6" borderId="3" xfId="0" applyFont="1" applyFill="1" applyBorder="1" applyAlignment="1" applyProtection="1">
      <alignment vertical="top" wrapText="1"/>
      <protection/>
    </xf>
    <xf numFmtId="0" fontId="4" fillId="6" borderId="25" xfId="0" applyFont="1" applyFill="1" applyBorder="1" applyAlignment="1" applyProtection="1">
      <alignment vertical="top" wrapText="1"/>
      <protection/>
    </xf>
    <xf numFmtId="165" fontId="4" fillId="6" borderId="4" xfId="0" applyNumberFormat="1" applyFont="1" applyFill="1" applyBorder="1" applyAlignment="1" applyProtection="1">
      <alignment vertical="top" wrapText="1"/>
      <protection/>
    </xf>
  </cellXfs>
  <cellStyles count="9">
    <cellStyle name="Normal" xfId="0"/>
    <cellStyle name="Percent" xfId="15"/>
    <cellStyle name="Currency" xfId="16"/>
    <cellStyle name="Currency [0]" xfId="17"/>
    <cellStyle name="Comma" xfId="18"/>
    <cellStyle name="Comma [0]" xfId="19"/>
    <cellStyle name="normální 5" xfId="20"/>
    <cellStyle name="Excel Built-in Normal" xfId="21"/>
    <cellStyle name="Hypertextový odkaz"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F94"/>
  <sheetViews>
    <sheetView tabSelected="1" zoomScale="98" zoomScaleNormal="98" workbookViewId="0" topLeftCell="A1">
      <selection activeCell="F92" sqref="F92"/>
    </sheetView>
  </sheetViews>
  <sheetFormatPr defaultColWidth="8.7109375" defaultRowHeight="15"/>
  <cols>
    <col min="1" max="1" width="26.140625" style="0" customWidth="1"/>
    <col min="2" max="2" width="42.57421875" style="0" customWidth="1"/>
    <col min="3" max="3" width="40.140625" style="0" customWidth="1"/>
    <col min="4" max="4" width="28.421875" style="0" customWidth="1"/>
    <col min="5" max="5" width="17.00390625" style="0" customWidth="1"/>
    <col min="6" max="6" width="58.00390625" style="0" customWidth="1"/>
    <col min="1024" max="1025" width="11.57421875" style="0" customWidth="1"/>
  </cols>
  <sheetData>
    <row r="5" spans="1:5" ht="15">
      <c r="A5" s="36" t="s">
        <v>0</v>
      </c>
      <c r="B5" s="36"/>
      <c r="C5" s="36"/>
      <c r="D5" s="36"/>
      <c r="E5" s="36"/>
    </row>
    <row r="6" spans="1:5" ht="15">
      <c r="A6" s="37"/>
      <c r="B6" s="37"/>
      <c r="C6" s="37"/>
      <c r="D6" s="37"/>
      <c r="E6" s="37"/>
    </row>
    <row r="7" spans="1:5" ht="26.25">
      <c r="A7" s="9" t="s">
        <v>1</v>
      </c>
      <c r="B7" s="9" t="s">
        <v>2</v>
      </c>
      <c r="C7" s="9" t="s">
        <v>3</v>
      </c>
      <c r="D7" s="9" t="s">
        <v>4</v>
      </c>
      <c r="E7" s="10" t="s">
        <v>5</v>
      </c>
    </row>
    <row r="8" spans="1:5" ht="15">
      <c r="A8" s="9">
        <v>1</v>
      </c>
      <c r="B8" s="11" t="s">
        <v>26</v>
      </c>
      <c r="C8" s="9">
        <v>1</v>
      </c>
      <c r="D8" s="12">
        <v>2000</v>
      </c>
      <c r="E8" s="13">
        <f>C8*D8</f>
        <v>2000</v>
      </c>
    </row>
    <row r="9" spans="1:5" ht="15">
      <c r="A9" s="9">
        <v>2</v>
      </c>
      <c r="B9" s="11" t="s">
        <v>34</v>
      </c>
      <c r="C9" s="14">
        <v>3</v>
      </c>
      <c r="D9" s="15">
        <v>9000</v>
      </c>
      <c r="E9" s="15">
        <f>C9*D9</f>
        <v>27000</v>
      </c>
    </row>
    <row r="10" spans="1:5" ht="26.25">
      <c r="A10" s="9">
        <v>3</v>
      </c>
      <c r="B10" s="90" t="s">
        <v>59</v>
      </c>
      <c r="C10" s="14">
        <v>1</v>
      </c>
      <c r="D10" s="15">
        <v>16500</v>
      </c>
      <c r="E10" s="15">
        <f>C10*D10</f>
        <v>16500</v>
      </c>
    </row>
    <row r="11" spans="1:5" ht="15">
      <c r="A11" s="9">
        <v>4</v>
      </c>
      <c r="B11" s="11" t="s">
        <v>98</v>
      </c>
      <c r="C11" s="9">
        <v>1</v>
      </c>
      <c r="D11" s="12">
        <v>8000</v>
      </c>
      <c r="E11" s="13">
        <f>C11*D11</f>
        <v>8000</v>
      </c>
    </row>
    <row r="12" spans="1:5" ht="15">
      <c r="A12" s="16"/>
      <c r="B12" s="17" t="s">
        <v>16</v>
      </c>
      <c r="C12" s="16"/>
      <c r="D12" s="18"/>
      <c r="E12" s="22">
        <f>E8+E9+E10+E11</f>
        <v>53500</v>
      </c>
    </row>
    <row r="13" spans="1:5" ht="15">
      <c r="A13" s="2"/>
      <c r="B13" s="1"/>
      <c r="C13" s="2"/>
      <c r="D13" s="3"/>
      <c r="E13" s="2"/>
    </row>
    <row r="14" spans="1:5" ht="30">
      <c r="A14" s="4"/>
      <c r="B14" s="1"/>
      <c r="C14" s="4"/>
      <c r="D14" s="5" t="s">
        <v>17</v>
      </c>
      <c r="E14" s="6">
        <f>E12</f>
        <v>53500</v>
      </c>
    </row>
    <row r="15" spans="1:5" ht="30">
      <c r="A15" s="4"/>
      <c r="B15" s="1"/>
      <c r="C15" s="4"/>
      <c r="D15" s="7" t="s">
        <v>9</v>
      </c>
      <c r="E15" s="8"/>
    </row>
    <row r="16" spans="1:5" ht="15">
      <c r="A16" s="4"/>
      <c r="B16" s="1"/>
      <c r="C16" s="4"/>
      <c r="D16" s="3"/>
      <c r="E16" s="4"/>
    </row>
    <row r="17" spans="1:2" ht="15">
      <c r="A17" s="2"/>
      <c r="B17" s="1"/>
    </row>
    <row r="18" ht="15.75" thickBot="1"/>
    <row r="19" spans="1:5" ht="15">
      <c r="A19" s="38" t="s">
        <v>6</v>
      </c>
      <c r="B19" s="38"/>
      <c r="C19" s="38"/>
      <c r="D19" s="38"/>
      <c r="E19" s="38"/>
    </row>
    <row r="20" spans="1:5" ht="15.75" thickBot="1">
      <c r="A20" s="39"/>
      <c r="B20" s="39"/>
      <c r="C20" s="39"/>
      <c r="D20" s="39"/>
      <c r="E20" s="39"/>
    </row>
    <row r="21" spans="1:5" ht="26.25" thickBot="1">
      <c r="A21" s="40">
        <v>1</v>
      </c>
      <c r="B21" s="41" t="s">
        <v>7</v>
      </c>
      <c r="C21" s="41"/>
      <c r="D21" s="42" t="s">
        <v>8</v>
      </c>
      <c r="E21" s="43"/>
    </row>
    <row r="22" spans="1:5" ht="26.25" thickBot="1">
      <c r="A22" s="44" t="s">
        <v>26</v>
      </c>
      <c r="B22" s="45"/>
      <c r="C22" s="45"/>
      <c r="D22" s="46" t="s">
        <v>9</v>
      </c>
      <c r="E22" s="43"/>
    </row>
    <row r="23" spans="1:5" ht="15.75" thickBot="1">
      <c r="A23" s="47" t="s">
        <v>10</v>
      </c>
      <c r="B23" s="48">
        <v>1</v>
      </c>
      <c r="C23" s="48"/>
      <c r="D23" s="46" t="s">
        <v>11</v>
      </c>
      <c r="E23" s="43"/>
    </row>
    <row r="24" spans="1:5" ht="26.25" thickBot="1">
      <c r="A24" s="49" t="s">
        <v>18</v>
      </c>
      <c r="B24" s="50"/>
      <c r="C24" s="50"/>
      <c r="D24" s="51" t="s">
        <v>12</v>
      </c>
      <c r="E24" s="43"/>
    </row>
    <row r="25" spans="1:5" ht="15.75" thickBot="1">
      <c r="A25" s="52"/>
      <c r="B25" s="53" t="s">
        <v>27</v>
      </c>
      <c r="C25" s="53" t="s">
        <v>26</v>
      </c>
      <c r="D25" s="54"/>
      <c r="E25" s="43"/>
    </row>
    <row r="26" spans="1:5" ht="15.75" thickBot="1">
      <c r="A26" s="52"/>
      <c r="B26" s="53" t="s">
        <v>28</v>
      </c>
      <c r="C26" s="53" t="s">
        <v>29</v>
      </c>
      <c r="D26" s="54"/>
      <c r="E26" s="43"/>
    </row>
    <row r="27" spans="1:5" ht="51.75" thickBot="1">
      <c r="A27" s="52"/>
      <c r="B27" s="53" t="s">
        <v>30</v>
      </c>
      <c r="C27" s="53" t="s">
        <v>31</v>
      </c>
      <c r="D27" s="54"/>
      <c r="E27" s="43"/>
    </row>
    <row r="28" spans="1:5" ht="13.9" customHeight="1" thickBot="1">
      <c r="A28" s="53" t="s">
        <v>32</v>
      </c>
      <c r="B28" s="55" t="s">
        <v>33</v>
      </c>
      <c r="C28" s="55"/>
      <c r="D28" s="56"/>
      <c r="E28" s="56"/>
    </row>
    <row r="29" ht="15.75" thickBot="1"/>
    <row r="30" spans="1:5" ht="15.75" thickBot="1">
      <c r="A30" s="58" t="s">
        <v>35</v>
      </c>
      <c r="B30" s="58"/>
      <c r="C30" s="58"/>
      <c r="D30" s="58"/>
      <c r="E30" s="58"/>
    </row>
    <row r="31" spans="1:5" ht="26.25" thickBot="1">
      <c r="A31" s="40">
        <v>2</v>
      </c>
      <c r="B31" s="41" t="s">
        <v>7</v>
      </c>
      <c r="C31" s="41"/>
      <c r="D31" s="42" t="s">
        <v>8</v>
      </c>
      <c r="E31" s="43"/>
    </row>
    <row r="32" spans="1:5" ht="26.25" thickBot="1">
      <c r="A32" s="44" t="s">
        <v>34</v>
      </c>
      <c r="B32" s="45"/>
      <c r="C32" s="45"/>
      <c r="D32" s="46" t="s">
        <v>9</v>
      </c>
      <c r="E32" s="43"/>
    </row>
    <row r="33" spans="1:5" ht="15.75" thickBot="1">
      <c r="A33" s="47" t="s">
        <v>10</v>
      </c>
      <c r="B33" s="48">
        <v>3</v>
      </c>
      <c r="C33" s="48"/>
      <c r="D33" s="46" t="s">
        <v>11</v>
      </c>
      <c r="E33" s="43"/>
    </row>
    <row r="34" spans="1:5" ht="26.25" thickBot="1">
      <c r="A34" s="49" t="s">
        <v>36</v>
      </c>
      <c r="B34" s="50"/>
      <c r="C34" s="50"/>
      <c r="D34" s="46" t="s">
        <v>12</v>
      </c>
      <c r="E34" s="57"/>
    </row>
    <row r="35" spans="1:6" ht="26.25" customHeight="1" thickBot="1">
      <c r="A35" s="59" t="s">
        <v>37</v>
      </c>
      <c r="B35" s="60"/>
      <c r="C35" s="61"/>
      <c r="D35" s="62"/>
      <c r="E35" s="62"/>
      <c r="F35" s="63" t="s">
        <v>38</v>
      </c>
    </row>
    <row r="36" spans="1:6" ht="30" customHeight="1" thickBot="1">
      <c r="A36" s="64" t="s">
        <v>39</v>
      </c>
      <c r="B36" s="65" t="s">
        <v>19</v>
      </c>
      <c r="C36" s="66" t="s">
        <v>40</v>
      </c>
      <c r="D36" s="67"/>
      <c r="E36" s="68"/>
      <c r="F36" s="69" t="s">
        <v>41</v>
      </c>
    </row>
    <row r="37" spans="1:6" ht="16.35" customHeight="1" thickBot="1">
      <c r="A37" s="64"/>
      <c r="B37" s="70" t="s">
        <v>42</v>
      </c>
      <c r="C37" s="71" t="s">
        <v>43</v>
      </c>
      <c r="D37" s="72"/>
      <c r="E37" s="73"/>
      <c r="F37" s="69" t="s">
        <v>41</v>
      </c>
    </row>
    <row r="38" spans="1:6" ht="16.35" customHeight="1" thickBot="1">
      <c r="A38" s="64"/>
      <c r="B38" s="70" t="s">
        <v>20</v>
      </c>
      <c r="C38" s="71" t="s">
        <v>44</v>
      </c>
      <c r="D38" s="74"/>
      <c r="E38" s="68"/>
      <c r="F38" s="69" t="s">
        <v>41</v>
      </c>
    </row>
    <row r="39" spans="1:6" ht="15.75" thickBot="1">
      <c r="A39" s="64"/>
      <c r="B39" s="70" t="s">
        <v>45</v>
      </c>
      <c r="C39" s="71" t="s">
        <v>46</v>
      </c>
      <c r="D39" s="74"/>
      <c r="E39" s="68"/>
      <c r="F39" s="69" t="s">
        <v>41</v>
      </c>
    </row>
    <row r="40" spans="1:6" ht="15.75" thickBot="1">
      <c r="A40" s="64"/>
      <c r="B40" s="70" t="s">
        <v>47</v>
      </c>
      <c r="C40" s="71" t="s">
        <v>23</v>
      </c>
      <c r="D40" s="74"/>
      <c r="E40" s="68"/>
      <c r="F40" s="69" t="s">
        <v>41</v>
      </c>
    </row>
    <row r="41" spans="1:6" ht="15.75" thickBot="1">
      <c r="A41" s="64"/>
      <c r="B41" s="70" t="s">
        <v>48</v>
      </c>
      <c r="C41" s="71" t="s">
        <v>49</v>
      </c>
      <c r="D41" s="74"/>
      <c r="E41" s="68"/>
      <c r="F41" s="69" t="s">
        <v>41</v>
      </c>
    </row>
    <row r="42" spans="1:6" ht="15.75" thickBot="1">
      <c r="A42" s="64"/>
      <c r="B42" s="70" t="s">
        <v>50</v>
      </c>
      <c r="C42" s="71" t="s">
        <v>51</v>
      </c>
      <c r="D42" s="74"/>
      <c r="E42" s="68"/>
      <c r="F42" s="69" t="s">
        <v>41</v>
      </c>
    </row>
    <row r="43" spans="1:6" ht="15.75" thickBot="1">
      <c r="A43" s="64"/>
      <c r="B43" s="75" t="s">
        <v>24</v>
      </c>
      <c r="C43" s="76" t="s">
        <v>23</v>
      </c>
      <c r="D43" s="74"/>
      <c r="E43" s="68"/>
      <c r="F43" s="69" t="s">
        <v>41</v>
      </c>
    </row>
    <row r="44" spans="1:6" ht="34.5" customHeight="1" thickBot="1">
      <c r="A44" s="64"/>
      <c r="B44" s="75" t="s">
        <v>52</v>
      </c>
      <c r="C44" s="77" t="s">
        <v>53</v>
      </c>
      <c r="D44" s="74"/>
      <c r="E44" s="68"/>
      <c r="F44" s="69" t="s">
        <v>41</v>
      </c>
    </row>
    <row r="45" spans="1:6" ht="14.25" customHeight="1" thickBot="1">
      <c r="A45" s="78"/>
      <c r="B45" s="75" t="s">
        <v>54</v>
      </c>
      <c r="C45" s="76" t="s">
        <v>55</v>
      </c>
      <c r="D45" s="79"/>
      <c r="E45" s="80"/>
      <c r="F45" s="69" t="s">
        <v>41</v>
      </c>
    </row>
    <row r="46" spans="1:6" ht="20.1" customHeight="1" thickBot="1">
      <c r="A46" s="81" t="s">
        <v>56</v>
      </c>
      <c r="B46" s="81" t="s">
        <v>57</v>
      </c>
      <c r="C46" s="82"/>
      <c r="D46" s="83"/>
      <c r="E46" s="84"/>
      <c r="F46" s="69" t="s">
        <v>41</v>
      </c>
    </row>
    <row r="47" spans="1:6" ht="15.75" customHeight="1" thickBot="1">
      <c r="A47" s="53" t="s">
        <v>21</v>
      </c>
      <c r="B47" s="85" t="s">
        <v>22</v>
      </c>
      <c r="C47" s="86"/>
      <c r="D47" s="87"/>
      <c r="E47" s="88"/>
      <c r="F47" s="89" t="s">
        <v>58</v>
      </c>
    </row>
    <row r="48" ht="15.75" thickBot="1"/>
    <row r="49" spans="1:5" ht="15">
      <c r="A49" s="38" t="s">
        <v>6</v>
      </c>
      <c r="B49" s="38"/>
      <c r="C49" s="38"/>
      <c r="D49" s="38"/>
      <c r="E49" s="38"/>
    </row>
    <row r="50" spans="1:5" ht="15.75" thickBot="1">
      <c r="A50" s="39"/>
      <c r="B50" s="39"/>
      <c r="C50" s="39"/>
      <c r="D50" s="39"/>
      <c r="E50" s="39"/>
    </row>
    <row r="51" spans="1:5" ht="26.25" thickBot="1">
      <c r="A51" s="40">
        <v>3</v>
      </c>
      <c r="B51" s="41" t="s">
        <v>7</v>
      </c>
      <c r="C51" s="41"/>
      <c r="D51" s="42" t="s">
        <v>8</v>
      </c>
      <c r="E51" s="43"/>
    </row>
    <row r="52" spans="1:5" ht="35.65" customHeight="1" thickBot="1">
      <c r="A52" s="44" t="s">
        <v>59</v>
      </c>
      <c r="B52" s="45"/>
      <c r="C52" s="45"/>
      <c r="D52" s="46" t="s">
        <v>9</v>
      </c>
      <c r="E52" s="43"/>
    </row>
    <row r="53" spans="1:5" ht="15.75" thickBot="1">
      <c r="A53" s="47" t="s">
        <v>10</v>
      </c>
      <c r="B53" s="48">
        <v>1</v>
      </c>
      <c r="C53" s="48"/>
      <c r="D53" s="46" t="s">
        <v>11</v>
      </c>
      <c r="E53" s="43"/>
    </row>
    <row r="54" spans="1:5" ht="26.25" thickBot="1">
      <c r="A54" s="49" t="s">
        <v>36</v>
      </c>
      <c r="B54" s="50"/>
      <c r="C54" s="50"/>
      <c r="D54" s="51" t="s">
        <v>12</v>
      </c>
      <c r="E54" s="43"/>
    </row>
    <row r="55" spans="1:6" ht="42.75" customHeight="1" thickBot="1">
      <c r="A55" s="91" t="s">
        <v>60</v>
      </c>
      <c r="B55" s="50"/>
      <c r="C55" s="50"/>
      <c r="D55" s="45"/>
      <c r="E55" s="45"/>
      <c r="F55" s="92" t="s">
        <v>61</v>
      </c>
    </row>
    <row r="56" spans="1:5" ht="15.75" thickBot="1">
      <c r="A56" s="93" t="s">
        <v>13</v>
      </c>
      <c r="B56" s="82" t="s">
        <v>62</v>
      </c>
      <c r="C56" s="53" t="s">
        <v>63</v>
      </c>
      <c r="D56" s="50"/>
      <c r="E56" s="50"/>
    </row>
    <row r="57" spans="1:6" ht="15.75" thickBot="1">
      <c r="A57" s="94"/>
      <c r="B57" s="82" t="s">
        <v>64</v>
      </c>
      <c r="C57" s="53" t="s">
        <v>65</v>
      </c>
      <c r="D57" s="54"/>
      <c r="E57" s="43"/>
      <c r="F57" s="95" t="s">
        <v>66</v>
      </c>
    </row>
    <row r="58" spans="1:5" ht="15.75" thickBot="1">
      <c r="A58" s="94"/>
      <c r="B58" s="96" t="s">
        <v>67</v>
      </c>
      <c r="C58" s="47" t="s">
        <v>68</v>
      </c>
      <c r="D58" s="60"/>
      <c r="E58" s="61"/>
    </row>
    <row r="59" spans="1:6" ht="129.75" customHeight="1" thickBot="1">
      <c r="A59" s="94"/>
      <c r="B59" s="96" t="s">
        <v>25</v>
      </c>
      <c r="C59" s="97" t="s">
        <v>69</v>
      </c>
      <c r="D59" s="54"/>
      <c r="E59" s="43"/>
      <c r="F59" s="95" t="s">
        <v>70</v>
      </c>
    </row>
    <row r="60" spans="1:5" ht="13.5" customHeight="1" thickBot="1">
      <c r="A60" s="94"/>
      <c r="B60" s="96" t="s">
        <v>14</v>
      </c>
      <c r="C60" s="47" t="s">
        <v>71</v>
      </c>
      <c r="D60" s="98"/>
      <c r="E60" s="98"/>
    </row>
    <row r="61" spans="1:5" ht="15.75" thickBot="1">
      <c r="A61" s="94"/>
      <c r="B61" s="96" t="s">
        <v>72</v>
      </c>
      <c r="C61" s="94" t="s">
        <v>73</v>
      </c>
      <c r="D61" s="99"/>
      <c r="E61" s="43"/>
    </row>
    <row r="62" spans="1:5" ht="19.5" customHeight="1" thickBot="1">
      <c r="A62" s="94"/>
      <c r="B62" s="100" t="s">
        <v>74</v>
      </c>
      <c r="C62" s="53" t="s">
        <v>75</v>
      </c>
      <c r="D62" s="101"/>
      <c r="E62" s="43"/>
    </row>
    <row r="63" spans="1:5" ht="15.75" thickBot="1">
      <c r="A63" s="94"/>
      <c r="B63" s="96" t="s">
        <v>76</v>
      </c>
      <c r="C63" s="53" t="s">
        <v>77</v>
      </c>
      <c r="D63" s="99"/>
      <c r="E63" s="43"/>
    </row>
    <row r="64" spans="1:6" ht="15.75" thickBot="1">
      <c r="A64" s="94"/>
      <c r="B64" s="96" t="s">
        <v>78</v>
      </c>
      <c r="C64" s="47" t="s">
        <v>79</v>
      </c>
      <c r="D64" s="99"/>
      <c r="E64" s="43"/>
      <c r="F64" s="95" t="s">
        <v>80</v>
      </c>
    </row>
    <row r="65" spans="1:5" ht="15.75" thickBot="1">
      <c r="A65" s="94"/>
      <c r="B65" s="96" t="s">
        <v>81</v>
      </c>
      <c r="C65" s="47" t="s">
        <v>82</v>
      </c>
      <c r="D65" s="98"/>
      <c r="E65" s="98"/>
    </row>
    <row r="66" spans="1:5" ht="30.6" customHeight="1" thickBot="1">
      <c r="A66" s="94"/>
      <c r="B66" s="82" t="s">
        <v>83</v>
      </c>
      <c r="C66" s="47" t="s">
        <v>84</v>
      </c>
      <c r="D66" s="54"/>
      <c r="E66" s="43"/>
    </row>
    <row r="67" spans="1:6" ht="77.25" thickBot="1">
      <c r="A67" s="94"/>
      <c r="B67" s="96" t="s">
        <v>15</v>
      </c>
      <c r="C67" s="97" t="s">
        <v>85</v>
      </c>
      <c r="D67" s="54"/>
      <c r="E67" s="43"/>
      <c r="F67" s="95" t="s">
        <v>86</v>
      </c>
    </row>
    <row r="68" spans="1:6" ht="26.25" thickBot="1">
      <c r="A68" s="94"/>
      <c r="B68" s="96" t="s">
        <v>87</v>
      </c>
      <c r="C68" s="97" t="s">
        <v>88</v>
      </c>
      <c r="D68" s="54"/>
      <c r="E68" s="43"/>
      <c r="F68" s="95" t="s">
        <v>89</v>
      </c>
    </row>
    <row r="69" spans="1:5" ht="26.25" thickBot="1">
      <c r="A69" s="94"/>
      <c r="B69" s="96" t="s">
        <v>90</v>
      </c>
      <c r="C69" s="97" t="s">
        <v>91</v>
      </c>
      <c r="D69" s="54"/>
      <c r="E69" s="43"/>
    </row>
    <row r="70" spans="1:5" ht="50.85" customHeight="1" thickBot="1">
      <c r="A70" s="94"/>
      <c r="B70" s="96" t="s">
        <v>92</v>
      </c>
      <c r="C70" s="97" t="s">
        <v>93</v>
      </c>
      <c r="D70" s="54"/>
      <c r="E70" s="43"/>
    </row>
    <row r="71" spans="1:5" ht="13.5" customHeight="1" thickBot="1">
      <c r="A71" s="94"/>
      <c r="B71" s="96" t="s">
        <v>94</v>
      </c>
      <c r="C71" s="97" t="s">
        <v>56</v>
      </c>
      <c r="D71" s="54"/>
      <c r="E71" s="43"/>
    </row>
    <row r="72" spans="1:6" ht="15.75" thickBot="1">
      <c r="A72" s="94"/>
      <c r="B72" s="96" t="s">
        <v>95</v>
      </c>
      <c r="C72" s="97" t="s">
        <v>96</v>
      </c>
      <c r="D72" s="54"/>
      <c r="E72" s="43"/>
      <c r="F72" s="95" t="s">
        <v>97</v>
      </c>
    </row>
    <row r="73" spans="1:5" ht="13.9" customHeight="1" thickBot="1">
      <c r="A73" s="47" t="s">
        <v>32</v>
      </c>
      <c r="B73" s="55" t="s">
        <v>33</v>
      </c>
      <c r="C73" s="55"/>
      <c r="D73" s="56"/>
      <c r="E73" s="56"/>
    </row>
    <row r="74" ht="15.75" thickBot="1"/>
    <row r="75" spans="1:5" ht="15">
      <c r="A75" s="29" t="s">
        <v>6</v>
      </c>
      <c r="B75" s="29"/>
      <c r="C75" s="29"/>
      <c r="D75" s="29"/>
      <c r="E75" s="29"/>
    </row>
    <row r="76" spans="1:5" ht="15.75" thickBot="1">
      <c r="A76" s="30"/>
      <c r="B76" s="30"/>
      <c r="C76" s="30"/>
      <c r="D76" s="30"/>
      <c r="E76" s="30"/>
    </row>
    <row r="77" spans="1:5" ht="26.25" thickBot="1">
      <c r="A77" s="23">
        <v>4</v>
      </c>
      <c r="B77" s="31" t="s">
        <v>7</v>
      </c>
      <c r="C77" s="31"/>
      <c r="D77" s="19" t="s">
        <v>8</v>
      </c>
      <c r="E77" s="24"/>
    </row>
    <row r="78" spans="1:5" ht="26.25" thickBot="1">
      <c r="A78" s="102" t="s">
        <v>98</v>
      </c>
      <c r="B78" s="103"/>
      <c r="C78" s="103"/>
      <c r="D78" s="20" t="s">
        <v>9</v>
      </c>
      <c r="E78" s="24"/>
    </row>
    <row r="79" spans="1:5" ht="15.75" thickBot="1">
      <c r="A79" s="25" t="s">
        <v>10</v>
      </c>
      <c r="B79" s="33">
        <v>1</v>
      </c>
      <c r="C79" s="33"/>
      <c r="D79" s="20" t="s">
        <v>11</v>
      </c>
      <c r="E79" s="24"/>
    </row>
    <row r="80" spans="1:5" ht="26.25" thickBot="1">
      <c r="A80" s="21" t="s">
        <v>36</v>
      </c>
      <c r="B80" s="34"/>
      <c r="C80" s="34"/>
      <c r="D80" s="104" t="s">
        <v>12</v>
      </c>
      <c r="E80" s="27"/>
    </row>
    <row r="81" spans="1:5" ht="25.35" customHeight="1" thickBot="1">
      <c r="A81" s="35" t="s">
        <v>13</v>
      </c>
      <c r="B81" s="26" t="s">
        <v>19</v>
      </c>
      <c r="C81" s="105" t="s">
        <v>99</v>
      </c>
      <c r="D81" s="34"/>
      <c r="E81" s="34"/>
    </row>
    <row r="82" spans="1:5" ht="15.75" thickBot="1">
      <c r="A82" s="35"/>
      <c r="B82" s="26" t="s">
        <v>100</v>
      </c>
      <c r="C82" s="105" t="s">
        <v>101</v>
      </c>
      <c r="D82" s="34"/>
      <c r="E82" s="34"/>
    </row>
    <row r="83" spans="1:5" ht="15.75" thickBot="1">
      <c r="A83" s="35"/>
      <c r="B83" s="26" t="s">
        <v>102</v>
      </c>
      <c r="C83" s="105" t="s">
        <v>103</v>
      </c>
      <c r="D83" s="34"/>
      <c r="E83" s="34"/>
    </row>
    <row r="84" spans="1:5" ht="15.75" thickBot="1">
      <c r="A84" s="35"/>
      <c r="B84" s="26" t="s">
        <v>104</v>
      </c>
      <c r="C84" s="105" t="s">
        <v>105</v>
      </c>
      <c r="D84" s="34"/>
      <c r="E84" s="34"/>
    </row>
    <row r="85" spans="1:5" ht="15.75" thickBot="1">
      <c r="A85" s="35"/>
      <c r="B85" s="26" t="s">
        <v>106</v>
      </c>
      <c r="C85" s="105" t="s">
        <v>107</v>
      </c>
      <c r="D85" s="34"/>
      <c r="E85" s="34"/>
    </row>
    <row r="86" spans="1:5" ht="20.1" customHeight="1" thickBot="1">
      <c r="A86" s="35"/>
      <c r="B86" s="106" t="s">
        <v>108</v>
      </c>
      <c r="C86" s="25" t="s">
        <v>109</v>
      </c>
      <c r="D86" s="34"/>
      <c r="E86" s="34"/>
    </row>
    <row r="87" spans="1:5" ht="20.1" customHeight="1" thickBot="1">
      <c r="A87" s="35"/>
      <c r="B87" s="106" t="s">
        <v>110</v>
      </c>
      <c r="C87" s="25" t="s">
        <v>111</v>
      </c>
      <c r="D87" s="34"/>
      <c r="E87" s="34"/>
    </row>
    <row r="88" spans="1:5" ht="15.75" thickBot="1">
      <c r="A88" s="35"/>
      <c r="B88" s="106" t="s">
        <v>112</v>
      </c>
      <c r="C88" s="25" t="s">
        <v>113</v>
      </c>
      <c r="D88" s="34"/>
      <c r="E88" s="34"/>
    </row>
    <row r="89" spans="1:5" ht="15.75" thickBot="1">
      <c r="A89" s="35"/>
      <c r="B89" s="106" t="s">
        <v>114</v>
      </c>
      <c r="C89" s="25" t="s">
        <v>115</v>
      </c>
      <c r="D89" s="34"/>
      <c r="E89" s="34"/>
    </row>
    <row r="90" spans="1:5" ht="35.85" customHeight="1" thickBot="1">
      <c r="A90" s="35"/>
      <c r="B90" s="106" t="s">
        <v>116</v>
      </c>
      <c r="C90" s="25" t="s">
        <v>117</v>
      </c>
      <c r="D90" s="34"/>
      <c r="E90" s="34"/>
    </row>
    <row r="91" spans="1:5" ht="35.85" customHeight="1" thickBot="1">
      <c r="A91" s="35"/>
      <c r="B91" s="106" t="s">
        <v>118</v>
      </c>
      <c r="C91" s="25" t="s">
        <v>119</v>
      </c>
      <c r="D91" s="34"/>
      <c r="E91" s="34"/>
    </row>
    <row r="92" spans="1:5" ht="15.75" thickBot="1">
      <c r="A92" s="35"/>
      <c r="B92" s="106" t="s">
        <v>120</v>
      </c>
      <c r="C92" s="107" t="s">
        <v>121</v>
      </c>
      <c r="D92" s="28"/>
      <c r="E92" s="28"/>
    </row>
    <row r="93" spans="1:5" ht="15.75" thickBot="1">
      <c r="A93" s="35"/>
      <c r="B93" s="106" t="s">
        <v>122</v>
      </c>
      <c r="C93" s="107" t="s">
        <v>123</v>
      </c>
      <c r="D93" s="34"/>
      <c r="E93" s="34"/>
    </row>
    <row r="94" spans="1:5" ht="15.75" customHeight="1" thickBot="1">
      <c r="A94" s="26" t="s">
        <v>21</v>
      </c>
      <c r="B94" s="32" t="s">
        <v>124</v>
      </c>
      <c r="C94" s="32"/>
      <c r="D94" s="28"/>
      <c r="E94" s="28"/>
    </row>
  </sheetData>
  <mergeCells count="64">
    <mergeCell ref="B94:C94"/>
    <mergeCell ref="D94:E94"/>
    <mergeCell ref="A81:A93"/>
    <mergeCell ref="D81:E81"/>
    <mergeCell ref="D84:E84"/>
    <mergeCell ref="D85:E85"/>
    <mergeCell ref="D86:E86"/>
    <mergeCell ref="D87:E87"/>
    <mergeCell ref="D88:E88"/>
    <mergeCell ref="D89:E89"/>
    <mergeCell ref="D90:E90"/>
    <mergeCell ref="D91:E91"/>
    <mergeCell ref="D92:E92"/>
    <mergeCell ref="D93:E93"/>
    <mergeCell ref="A76:E76"/>
    <mergeCell ref="B77:C77"/>
    <mergeCell ref="B78:C78"/>
    <mergeCell ref="B79:C79"/>
    <mergeCell ref="B80:C80"/>
    <mergeCell ref="D60:E60"/>
    <mergeCell ref="D65:E65"/>
    <mergeCell ref="B73:C73"/>
    <mergeCell ref="D73:E73"/>
    <mergeCell ref="A75:E75"/>
    <mergeCell ref="A36:A45"/>
    <mergeCell ref="D36:E36"/>
    <mergeCell ref="D37:E37"/>
    <mergeCell ref="D38:E38"/>
    <mergeCell ref="D39:E39"/>
    <mergeCell ref="D40:E40"/>
    <mergeCell ref="D41:E41"/>
    <mergeCell ref="D42:E42"/>
    <mergeCell ref="D43:E43"/>
    <mergeCell ref="D44:E44"/>
    <mergeCell ref="A30:E30"/>
    <mergeCell ref="B34:C34"/>
    <mergeCell ref="A5:E5"/>
    <mergeCell ref="A6:E6"/>
    <mergeCell ref="A19:E19"/>
    <mergeCell ref="B23:C23"/>
    <mergeCell ref="D28:E28"/>
    <mergeCell ref="A20:E20"/>
    <mergeCell ref="B21:C21"/>
    <mergeCell ref="B22:C22"/>
    <mergeCell ref="B24:C24"/>
    <mergeCell ref="B28:C28"/>
    <mergeCell ref="B31:C31"/>
    <mergeCell ref="B32:C32"/>
    <mergeCell ref="B33:C33"/>
    <mergeCell ref="D45:E45"/>
    <mergeCell ref="D46:E46"/>
    <mergeCell ref="B47:C47"/>
    <mergeCell ref="D47:E47"/>
    <mergeCell ref="A49:E49"/>
    <mergeCell ref="A50:E50"/>
    <mergeCell ref="B52:C52"/>
    <mergeCell ref="B53:C53"/>
    <mergeCell ref="B54:C54"/>
    <mergeCell ref="B55:C55"/>
    <mergeCell ref="D55:E55"/>
    <mergeCell ref="D56:E56"/>
    <mergeCell ref="D82:E82"/>
    <mergeCell ref="D83:E83"/>
    <mergeCell ref="B51:C51"/>
  </mergeCells>
  <printOptions/>
  <pageMargins left="0.7" right="0.7" top="0.7875" bottom="0.7875" header="0.511805555555555" footer="0.511805555555555"/>
  <pageSetup fitToHeight="0" fitToWidth="1" horizontalDpi="300" verticalDpi="3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2023-03-22T11:12:41Z</cp:lastPrinted>
  <dcterms:created xsi:type="dcterms:W3CDTF">2017-07-25T06:59:08Z</dcterms:created>
  <dcterms:modified xsi:type="dcterms:W3CDTF">2023-10-09T12:23:35Z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