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3\2023_0072_Dodání IT zařízení pro VK UJEP v DNS (Knihovna)\K vyhlášení\"/>
    </mc:Choice>
  </mc:AlternateContent>
  <bookViews>
    <workbookView xWindow="-120" yWindow="-120" windowWidth="29040" windowHeight="15840" tabRatio="500"/>
  </bookViews>
  <sheets>
    <sheet name="tech.spec." sheetId="6"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4" i="6" l="1"/>
  <c r="E12" i="6"/>
  <c r="E11" i="6"/>
  <c r="E10" i="6" l="1"/>
  <c r="E9" i="6"/>
  <c r="E8" i="6"/>
</calcChain>
</file>

<file path=xl/comments1.xml><?xml version="1.0" encoding="utf-8"?>
<comments xmlns="http://schemas.openxmlformats.org/spreadsheetml/2006/main">
  <authors>
    <author/>
  </authors>
  <commentList>
    <comment ref="A28" authorId="0" shapeId="0">
      <text>
        <r>
          <rPr>
            <sz val="11"/>
            <color rgb="FF000000"/>
            <rFont val="Calibri"/>
            <family val="2"/>
            <charset val="238"/>
          </rPr>
          <t xml:space="preserve">cirusl:
</t>
        </r>
      </text>
    </comment>
    <comment ref="A45" authorId="0" shapeId="0">
      <text>
        <r>
          <rPr>
            <sz val="11"/>
            <color rgb="FF000000"/>
            <rFont val="Calibri"/>
            <family val="2"/>
            <charset val="238"/>
          </rPr>
          <t xml:space="preserve">cirusl:
</t>
        </r>
      </text>
    </comment>
    <comment ref="A62" authorId="0" shapeId="0">
      <text>
        <r>
          <rPr>
            <sz val="11"/>
            <color rgb="FF000000"/>
            <rFont val="Calibri"/>
            <family val="2"/>
            <charset val="238"/>
          </rPr>
          <t xml:space="preserve">cirusl:
</t>
        </r>
      </text>
    </comment>
  </commentList>
</comments>
</file>

<file path=xl/sharedStrings.xml><?xml version="1.0" encoding="utf-8"?>
<sst xmlns="http://schemas.openxmlformats.org/spreadsheetml/2006/main" count="130" uniqueCount="78">
  <si>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</si>
  <si>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</si>
  <si>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</si>
  <si>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</si>
  <si>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</si>
  <si>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</si>
  <si>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</si>
  <si>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</si>
  <si>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</si>
  <si>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</si>
  <si>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</si>
  <si>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</si>
  <si>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 xml:space="preserve">Nabízený produkt </t>
  </si>
  <si>
    <t>Nabídková cena celkem včetně DPH</t>
  </si>
  <si>
    <t>Minimální konfigurace:</t>
  </si>
  <si>
    <t>Počítačová skříň:</t>
  </si>
  <si>
    <t>Miditower. Konektory pro sluchátka a mikrofon.</t>
  </si>
  <si>
    <t>Zdroj:</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</si>
  <si>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</si>
  <si>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</si>
  <si>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</si>
  <si>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</si>
  <si>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</si>
  <si>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</si>
  <si>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t xml:space="preserve">Další požadavky: </t>
  </si>
  <si>
    <t xml:space="preserve">celkem </t>
  </si>
  <si>
    <t>Předpokládaná max.cena celkem bez DPH</t>
  </si>
  <si>
    <t>FULL HD webová kamera</t>
  </si>
  <si>
    <t>Počet kusů:</t>
  </si>
  <si>
    <t>Nabízený produkt (produktové číslo)</t>
  </si>
  <si>
    <t>Typ zařízení</t>
  </si>
  <si>
    <t>Externí webová kamera</t>
  </si>
  <si>
    <t>Rozlišení</t>
  </si>
  <si>
    <t>1920x1080 pro obrázky i video a 30FPS (při rozlišení 1080p)</t>
  </si>
  <si>
    <t>možnost přichycení na monitor</t>
  </si>
  <si>
    <t>ANO</t>
  </si>
  <si>
    <t>Konektory</t>
  </si>
  <si>
    <t xml:space="preserve">USB min. 2.0,  vestavěný mikrofon, </t>
  </si>
  <si>
    <t>Záruka:</t>
  </si>
  <si>
    <t>min. 2 roky</t>
  </si>
  <si>
    <t>Monitor 27" LED HD</t>
  </si>
  <si>
    <t>LCD monitor</t>
  </si>
  <si>
    <t>Panel</t>
  </si>
  <si>
    <t>Úhlopříčka 27"</t>
  </si>
  <si>
    <t>1920x1080</t>
  </si>
  <si>
    <t>Vstup signálu: HDMI 1.4 x 1, DisplayPort 1.2 x 1, VGA (analogový) x1</t>
  </si>
  <si>
    <t>Vestavěné reproduktory</t>
  </si>
  <si>
    <t>Požadujeme ,min. 2W-2ch</t>
  </si>
  <si>
    <t>Naklápění monitoru</t>
  </si>
  <si>
    <t>požadujeme</t>
  </si>
  <si>
    <t>Výškově stavitelné/Pivot</t>
  </si>
  <si>
    <t xml:space="preserve">Barevné provedení </t>
  </si>
  <si>
    <t xml:space="preserve">Požadujeme zařízení v kancelářských barvách (černá, šedá, stříbrná) či jejich kombinaci </t>
  </si>
  <si>
    <t>VESA</t>
  </si>
  <si>
    <t>umožňuje montáž na VESA držák, rozteč 75x75 nebo 100x100</t>
  </si>
  <si>
    <t>Kabely</t>
  </si>
  <si>
    <t>HDMI kabel o délce min. 1,8m součástí dodávky</t>
  </si>
  <si>
    <t>Monitor 31,5-32" UHD 4K</t>
  </si>
  <si>
    <t>úhlopříčka 31,5" nebo 32"</t>
  </si>
  <si>
    <t>3840x2160</t>
  </si>
  <si>
    <t>min. 4x digitální video vstupy, z toho alespoň 2x HDMI3840x2160@60Hz, 1x DisplayPort3840x2160@60Hz,1x USB-C-3840x2160@60Hz , USB Downstream Port</t>
  </si>
  <si>
    <t xml:space="preserve">požadujeme </t>
  </si>
  <si>
    <t>Naklápění/Výškově stavitelné/Pivot</t>
  </si>
  <si>
    <t>Počítače knihovna</t>
  </si>
  <si>
    <t>Min. 2x rozšiřovací sloty (PCI-E)</t>
  </si>
  <si>
    <t>min. 2x USB (z toho alespoň 1x USB 3.x) na předním panelu nebo zvrchu, nikoliv na boku.</t>
  </si>
  <si>
    <t>Min 450W, aktivní PFC, certifikace 80PLUS BRONZE (nebo lepší)</t>
  </si>
  <si>
    <t>Procesor:</t>
  </si>
  <si>
    <t>CPU x86-64 kompatibilní, PassMark CPU Mark min. 17600 bodů dle www.cpubenchmark.net. Dodavatel uvede celkovou průměrnou hodnotu bodů ze všech měření. Tuto hodnotu zadavatel doporučuje doložit printscreenem ze stránky www.cpubenchmark.net. 
Max. Typical TDP: 65 W</t>
  </si>
  <si>
    <t>4x RAM slot – dvoukanálová,1x PCI Express 4.0 x16, GLan (RJ-45), na zadním panelu min. 6x USB (z toho min. 4x USB 3.x, 2x USB 2.0/1.1), 1x PS2 pro klávesnici/myš,min. 2X USB 3.0 pro přední panel, GPU výstup min. 1x DVI-D, 1x HDMI 2.0</t>
  </si>
  <si>
    <t>16GB DDR4 2666MHz KIT RAM v 2x8GB kombinaci</t>
  </si>
  <si>
    <t>Disk:</t>
  </si>
  <si>
    <t xml:space="preserve">M2 NVMe SSD, min. 512GB, rychlost čtení/zápisu alespoň 1750/1500 MB/s. </t>
  </si>
  <si>
    <t xml:space="preserve">Integrovaná v CPU, výstupy HDMI + DVI . Případně dedikovaná s pasivním chlazením a vyhrazenou min. 2GB GDDR pamětí, výstupy HDMI +DVI. </t>
  </si>
  <si>
    <t>Klávesnice a myš</t>
  </si>
  <si>
    <t>USB klávesnice s CZ popisem kláves bezdrátová. Myš  USB laserová bezdrátová</t>
  </si>
  <si>
    <t>min. 2 roky na sestavu</t>
  </si>
  <si>
    <t>Nezaplombovaná case - oprávněným zaměstnancům zadavatele musí být i v záruční době umožněno otevření skříně počítače a instalace dalších komponent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</si>
</sst>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
      <sz val="10"/>
      <color rgb="FF000000"/>
      <name val="Arial"/>
      <family val="2"/>
      <charset val="1"/>
    </font>
    <font>
      <sz val="10"/>
      <color rgb="FF000000"/>
      <name val="Arial"/>
      <charset val="1"/>
    </font>
    <font>
      <u/>
      <sz val="10"/>
      <color rgb="FF0000FF"/>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s>
  <borders count="21">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diagonal/>
    </border>
    <border>
      <left/>
      <right style="thin">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s>
  <cellStyleXfs count="3">
    <xf numFmtId="0" fontId="0" fillId="0" borderId="0"/>
    <xf numFmtId="0" fontId="8" fillId="0" borderId="0" applyNumberFormat="0" applyFill="0" applyBorder="0" applyProtection="0">
      <alignment vertical="top" wrapText="1"/>
    </xf>
    <xf numFmtId="0" fontId="9" fillId="0" borderId="0"/>
  </cellStyleXfs>
  <cellXfs count="71">
    <xf numFmtId="0" fontId="0" fillId="0" borderId="0" xfId="0"/>
    <xf numFmtId="49" fontId="3" fillId="4" borderId="3" xfId="0" applyNumberFormat="1" applyFont="1" applyFill="1" applyBorder="1" applyAlignment="1" applyProtection="1">
      <alignmen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Border="1" applyAlignment="1">
      <alignment horizontal="center"/>
    </xf>
    <xf numFmtId="0" fontId="2" fillId="7" borderId="2" xfId="0" applyFont="1" applyFill="1" applyBorder="1" applyAlignment="1">
      <alignment horizontal="center" wrapText="1"/>
    </xf>
    <xf numFmtId="8" fontId="1" fillId="7" borderId="2" xfId="0" applyNumberFormat="1" applyFont="1" applyFill="1" applyBorder="1" applyAlignment="1">
      <alignment horizontal="center"/>
    </xf>
    <xf numFmtId="0" fontId="2" fillId="8" borderId="2" xfId="0" applyFont="1" applyFill="1" applyBorder="1" applyAlignment="1">
      <alignment horizontal="center" wrapText="1"/>
    </xf>
    <xf numFmtId="164" fontId="1" fillId="8" borderId="2" xfId="0" applyNumberFormat="1"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0" fontId="2" fillId="0" borderId="2" xfId="0" applyFont="1" applyBorder="1" applyAlignment="1">
      <alignment horizontal="center"/>
    </xf>
    <xf numFmtId="164" fontId="2" fillId="0" borderId="2" xfId="0" applyNumberFormat="1" applyFont="1" applyBorder="1" applyAlignment="1">
      <alignment horizontal="center"/>
    </xf>
    <xf numFmtId="0" fontId="3" fillId="6" borderId="2" xfId="0" applyFont="1" applyFill="1" applyBorder="1" applyAlignment="1">
      <alignment horizontal="center"/>
    </xf>
    <xf numFmtId="0" fontId="3" fillId="6" borderId="2" xfId="0" applyFont="1" applyFill="1" applyBorder="1" applyAlignment="1">
      <alignment horizontal="left"/>
    </xf>
    <xf numFmtId="164" fontId="0" fillId="6" borderId="2" xfId="0" applyNumberFormat="1" applyFont="1" applyFill="1" applyBorder="1" applyAlignment="1">
      <alignment horizontal="center" wrapText="1"/>
    </xf>
    <xf numFmtId="0" fontId="1" fillId="3" borderId="9" xfId="0" applyFont="1" applyFill="1" applyBorder="1" applyAlignment="1" applyProtection="1">
      <alignment horizontal="center"/>
    </xf>
    <xf numFmtId="0" fontId="1" fillId="4" borderId="10" xfId="0" applyFont="1" applyFill="1" applyBorder="1" applyAlignment="1" applyProtection="1">
      <alignment horizontal="left" vertical="center" wrapText="1"/>
    </xf>
    <xf numFmtId="0" fontId="1" fillId="4" borderId="8" xfId="0" applyFont="1" applyFill="1" applyBorder="1" applyAlignment="1" applyProtection="1">
      <alignment vertical="top" wrapText="1"/>
    </xf>
    <xf numFmtId="0" fontId="1" fillId="4" borderId="11" xfId="0" applyFont="1" applyFill="1" applyBorder="1" applyAlignment="1" applyProtection="1">
      <alignment vertical="top" wrapText="1"/>
    </xf>
    <xf numFmtId="0" fontId="1" fillId="4" borderId="5" xfId="0" applyFont="1" applyFill="1" applyBorder="1" applyAlignment="1" applyProtection="1">
      <alignment vertical="top" wrapText="1"/>
    </xf>
    <xf numFmtId="0" fontId="3" fillId="5" borderId="8" xfId="0" applyFont="1" applyFill="1" applyBorder="1" applyAlignment="1" applyProtection="1">
      <alignment horizontal="center" vertical="top" wrapText="1"/>
    </xf>
    <xf numFmtId="0" fontId="1" fillId="2" borderId="12" xfId="0" applyFont="1" applyFill="1" applyBorder="1" applyAlignment="1" applyProtection="1">
      <alignment vertical="top" wrapText="1"/>
    </xf>
    <xf numFmtId="0" fontId="1" fillId="4" borderId="8" xfId="0" applyFont="1" applyFill="1" applyBorder="1" applyAlignment="1" applyProtection="1">
      <alignment horizontal="left" vertical="top" wrapText="1"/>
    </xf>
    <xf numFmtId="0" fontId="1" fillId="4" borderId="6" xfId="0" applyFont="1" applyFill="1" applyBorder="1" applyAlignment="1" applyProtection="1">
      <alignment horizontal="left" vertical="top" wrapText="1"/>
    </xf>
    <xf numFmtId="0" fontId="1" fillId="4" borderId="3" xfId="0" applyFont="1" applyFill="1" applyBorder="1" applyAlignment="1" applyProtection="1">
      <alignment horizontal="left" vertical="top" wrapText="1"/>
    </xf>
    <xf numFmtId="0" fontId="3" fillId="4" borderId="12" xfId="0" applyFont="1" applyFill="1" applyBorder="1" applyAlignment="1" applyProtection="1">
      <alignment vertical="top" wrapText="1"/>
    </xf>
    <xf numFmtId="0" fontId="3" fillId="4" borderId="13" xfId="0" applyFont="1" applyFill="1" applyBorder="1" applyAlignment="1" applyProtection="1">
      <alignment horizontal="left" vertical="top" wrapText="1"/>
    </xf>
    <xf numFmtId="0" fontId="3" fillId="4" borderId="14" xfId="0" applyFont="1" applyFill="1" applyBorder="1" applyAlignment="1" applyProtection="1">
      <alignment horizontal="left" vertical="top" wrapText="1"/>
    </xf>
    <xf numFmtId="0" fontId="4" fillId="4" borderId="7" xfId="0" applyFont="1" applyFill="1" applyBorder="1" applyAlignment="1" applyProtection="1">
      <alignment vertical="top" wrapText="1"/>
    </xf>
    <xf numFmtId="0" fontId="3" fillId="5" borderId="13" xfId="0" applyFont="1" applyFill="1" applyBorder="1" applyAlignment="1" applyProtection="1">
      <alignment horizontal="center" vertical="top" wrapText="1"/>
    </xf>
    <xf numFmtId="0" fontId="3" fillId="4" borderId="15" xfId="0" applyFont="1" applyFill="1" applyBorder="1" applyAlignment="1" applyProtection="1">
      <alignment horizontal="left" vertical="top" wrapText="1"/>
    </xf>
    <xf numFmtId="0" fontId="3" fillId="4" borderId="8" xfId="0" applyFont="1" applyFill="1" applyBorder="1" applyAlignment="1" applyProtection="1">
      <alignment horizontal="left" vertical="top" wrapText="1"/>
    </xf>
    <xf numFmtId="0" fontId="7" fillId="4" borderId="3" xfId="0" applyFont="1" applyFill="1" applyBorder="1" applyAlignment="1" applyProtection="1">
      <alignment horizontal="left" vertical="top" wrapText="1"/>
    </xf>
    <xf numFmtId="0" fontId="3" fillId="5" borderId="16" xfId="0" applyFont="1" applyFill="1" applyBorder="1" applyAlignment="1" applyProtection="1">
      <alignment horizontal="center" vertical="top" wrapText="1"/>
    </xf>
    <xf numFmtId="0" fontId="3" fillId="4" borderId="17" xfId="0" applyFont="1" applyFill="1" applyBorder="1" applyAlignment="1" applyProtection="1">
      <alignment horizontal="left" vertical="top" wrapText="1"/>
    </xf>
    <xf numFmtId="0" fontId="3" fillId="5" borderId="13" xfId="0" applyFont="1" applyFill="1" applyBorder="1" applyAlignment="1" applyProtection="1">
      <alignment horizontal="center" vertical="top" wrapText="1"/>
    </xf>
    <xf numFmtId="0" fontId="3" fillId="5" borderId="18" xfId="0" applyFont="1" applyFill="1" applyBorder="1" applyAlignment="1" applyProtection="1">
      <alignment horizontal="center" vertical="top" wrapText="1"/>
    </xf>
    <xf numFmtId="0" fontId="3" fillId="4" borderId="3" xfId="0" applyFont="1" applyFill="1" applyBorder="1" applyAlignment="1" applyProtection="1">
      <alignment horizontal="left" vertical="top" wrapText="1"/>
    </xf>
    <xf numFmtId="0" fontId="3" fillId="4" borderId="19" xfId="0" applyFont="1" applyFill="1" applyBorder="1" applyAlignment="1" applyProtection="1">
      <alignment horizontal="left" vertical="top" wrapText="1"/>
    </xf>
    <xf numFmtId="0" fontId="10" fillId="4" borderId="3" xfId="0" applyFont="1" applyFill="1" applyBorder="1" applyAlignment="1" applyProtection="1">
      <alignment horizontal="left" vertical="top" wrapText="1"/>
    </xf>
    <xf numFmtId="0" fontId="3" fillId="4" borderId="12" xfId="0" applyFont="1" applyFill="1" applyBorder="1" applyAlignment="1" applyProtection="1">
      <alignment horizontal="left" vertical="top" wrapText="1"/>
    </xf>
    <xf numFmtId="0" fontId="3" fillId="5" borderId="20" xfId="0" applyFont="1" applyFill="1" applyBorder="1" applyAlignment="1" applyProtection="1">
      <alignment horizontal="center" vertical="top" wrapText="1"/>
    </xf>
    <xf numFmtId="0" fontId="11" fillId="4" borderId="7" xfId="0" applyFont="1" applyFill="1" applyBorder="1" applyAlignment="1" applyProtection="1">
      <alignment vertical="top" wrapText="1"/>
    </xf>
    <xf numFmtId="164" fontId="1" fillId="7" borderId="2" xfId="0" applyNumberFormat="1" applyFont="1" applyFill="1" applyBorder="1" applyAlignment="1">
      <alignment horizontal="center"/>
    </xf>
    <xf numFmtId="0" fontId="1" fillId="3" borderId="1" xfId="0" applyFont="1" applyFill="1" applyBorder="1" applyAlignment="1" applyProtection="1">
      <alignment horizontal="center"/>
    </xf>
    <xf numFmtId="0" fontId="0" fillId="0" borderId="0" xfId="0" applyAlignment="1" applyProtection="1"/>
    <xf numFmtId="0" fontId="1" fillId="2" borderId="2" xfId="0" applyFont="1" applyFill="1" applyBorder="1" applyAlignment="1" applyProtection="1">
      <alignment horizontal="center"/>
    </xf>
    <xf numFmtId="0" fontId="1" fillId="4" borderId="3" xfId="0" applyFont="1" applyFill="1" applyBorder="1" applyAlignment="1" applyProtection="1">
      <alignment horizontal="left"/>
    </xf>
    <xf numFmtId="0" fontId="1" fillId="4" borderId="4" xfId="0" applyFont="1" applyFill="1" applyBorder="1" applyAlignment="1" applyProtection="1">
      <alignment horizontal="left"/>
    </xf>
    <xf numFmtId="0" fontId="3" fillId="5" borderId="6" xfId="0" applyFont="1" applyFill="1" applyBorder="1" applyAlignment="1" applyProtection="1">
      <alignment horizontal="center" vertical="top" wrapText="1"/>
    </xf>
    <xf numFmtId="0" fontId="1" fillId="2" borderId="3" xfId="0" applyFont="1" applyFill="1" applyBorder="1" applyAlignment="1" applyProtection="1">
      <alignment vertical="top" wrapText="1"/>
    </xf>
    <xf numFmtId="0" fontId="3" fillId="4" borderId="7" xfId="0" applyFont="1" applyFill="1" applyBorder="1" applyAlignment="1" applyProtection="1">
      <alignment vertical="top" wrapText="1"/>
    </xf>
    <xf numFmtId="0" fontId="1" fillId="4" borderId="3" xfId="0" applyFont="1" applyFill="1" applyBorder="1" applyAlignment="1" applyProtection="1">
      <alignment horizontal="center" vertical="top" wrapText="1"/>
    </xf>
    <xf numFmtId="0" fontId="5" fillId="5" borderId="3" xfId="0" applyFont="1" applyFill="1" applyBorder="1" applyAlignment="1" applyProtection="1">
      <alignment horizontal="center" vertical="top" wrapText="1"/>
    </xf>
    <xf numFmtId="0" fontId="3" fillId="4" borderId="5" xfId="0" applyFont="1" applyFill="1" applyBorder="1" applyAlignment="1" applyProtection="1">
      <alignment vertical="top" wrapText="1"/>
    </xf>
    <xf numFmtId="0" fontId="3" fillId="4" borderId="3" xfId="0" applyFont="1" applyFill="1" applyBorder="1" applyAlignment="1" applyProtection="1">
      <alignment vertical="top" wrapText="1"/>
    </xf>
    <xf numFmtId="0" fontId="5" fillId="5" borderId="8" xfId="0" applyFont="1" applyFill="1" applyBorder="1" applyAlignment="1" applyProtection="1">
      <alignment horizontal="center" vertical="top" wrapText="1"/>
    </xf>
    <xf numFmtId="0" fontId="5" fillId="5" borderId="6" xfId="0" applyFont="1" applyFill="1" applyBorder="1" applyAlignment="1" applyProtection="1">
      <alignment horizontal="center" vertical="top" wrapText="1"/>
    </xf>
    <xf numFmtId="0" fontId="12" fillId="4" borderId="7" xfId="0" applyFont="1" applyFill="1" applyBorder="1" applyAlignment="1" applyProtection="1">
      <alignment horizontal="left" vertical="top" wrapText="1"/>
    </xf>
    <xf numFmtId="0" fontId="6" fillId="5" borderId="3" xfId="0" applyFont="1" applyFill="1" applyBorder="1" applyAlignment="1" applyProtection="1">
      <alignment horizontal="center" vertical="top" wrapText="1"/>
    </xf>
    <xf numFmtId="0" fontId="6" fillId="5" borderId="8" xfId="0" applyFont="1" applyFill="1" applyBorder="1" applyAlignment="1" applyProtection="1">
      <alignment horizontal="center" vertical="top" wrapText="1"/>
    </xf>
    <xf numFmtId="0" fontId="3" fillId="4" borderId="3" xfId="0" applyFont="1" applyFill="1" applyBorder="1" applyAlignment="1" applyProtection="1">
      <alignment vertical="top" wrapText="1"/>
    </xf>
    <xf numFmtId="0" fontId="3" fillId="4" borderId="3" xfId="0" applyFont="1" applyFill="1" applyBorder="1" applyAlignment="1" applyProtection="1">
      <alignment horizontal="left" vertical="top" wrapText="1"/>
    </xf>
    <xf numFmtId="0" fontId="3" fillId="5" borderId="3" xfId="0" applyFont="1" applyFill="1" applyBorder="1" applyAlignment="1" applyProtection="1">
      <alignment horizontal="center" vertical="top" wrapText="1"/>
    </xf>
  </cellXfs>
  <cellStyles count="3">
    <cellStyle name="Excel Built-in Normal" xfId="2"/>
    <cellStyle name="Normální" xfId="0" builtinId="0"/>
    <cellStyle name="normální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Z83"/>
  <sheetViews>
    <sheetView tabSelected="1" zoomScale="98" zoomScaleNormal="98" workbookViewId="0">
      <selection activeCell="E91" sqref="E91"/>
    </sheetView>
  </sheetViews>
  <sheetFormatPr defaultColWidth="8.7109375" defaultRowHeight="15" x14ac:dyDescent="0.25"/>
  <cols>
    <col min="1" max="1" width="26.140625" customWidth="1"/>
    <col min="2" max="2" width="42.5703125" customWidth="1"/>
    <col min="3" max="3" width="40.140625" customWidth="1"/>
    <col min="4" max="4" width="28.42578125" customWidth="1"/>
    <col min="5" max="5" width="17" customWidth="1"/>
    <col min="6" max="6" width="81.5703125" customWidth="1"/>
    <col min="1024" max="1025" width="11.5703125" customWidth="1"/>
  </cols>
  <sheetData>
    <row r="5" spans="1:5" x14ac:dyDescent="0.25">
      <c r="A5" s="10" t="s">
        <v>0</v>
      </c>
      <c r="B5" s="10"/>
      <c r="C5" s="10"/>
      <c r="D5" s="10"/>
      <c r="E5" s="10"/>
    </row>
    <row r="6" spans="1:5" x14ac:dyDescent="0.25">
      <c r="A6" s="11"/>
      <c r="B6" s="11"/>
      <c r="C6" s="11"/>
      <c r="D6" s="11"/>
      <c r="E6" s="11"/>
    </row>
    <row r="7" spans="1:5" ht="26.25" x14ac:dyDescent="0.25">
      <c r="A7" s="12" t="s">
        <v>1</v>
      </c>
      <c r="B7" s="12" t="s">
        <v>2</v>
      </c>
      <c r="C7" s="12" t="s">
        <v>3</v>
      </c>
      <c r="D7" s="12" t="s">
        <v>4</v>
      </c>
      <c r="E7" s="13" t="s">
        <v>5</v>
      </c>
    </row>
    <row r="8" spans="1:5" x14ac:dyDescent="0.25">
      <c r="A8" s="12">
        <v>1</v>
      </c>
      <c r="B8" s="14" t="s">
        <v>27</v>
      </c>
      <c r="C8" s="12">
        <v>2</v>
      </c>
      <c r="D8" s="15">
        <v>1000</v>
      </c>
      <c r="E8" s="16">
        <f>C8*D8</f>
        <v>2000</v>
      </c>
    </row>
    <row r="9" spans="1:5" x14ac:dyDescent="0.25">
      <c r="A9" s="12">
        <v>2</v>
      </c>
      <c r="B9" s="14" t="s">
        <v>40</v>
      </c>
      <c r="C9" s="17">
        <v>3</v>
      </c>
      <c r="D9" s="18">
        <v>3500</v>
      </c>
      <c r="E9" s="18">
        <f>C9*D9</f>
        <v>10500</v>
      </c>
    </row>
    <row r="10" spans="1:5" x14ac:dyDescent="0.25">
      <c r="A10" s="12">
        <v>3</v>
      </c>
      <c r="B10" s="14" t="s">
        <v>57</v>
      </c>
      <c r="C10" s="17">
        <v>1</v>
      </c>
      <c r="D10" s="18">
        <v>9000</v>
      </c>
      <c r="E10" s="18">
        <f>C10*D10</f>
        <v>9000</v>
      </c>
    </row>
    <row r="11" spans="1:5" x14ac:dyDescent="0.25">
      <c r="A11" s="12">
        <v>4</v>
      </c>
      <c r="B11" s="14" t="s">
        <v>63</v>
      </c>
      <c r="C11" s="12">
        <v>4</v>
      </c>
      <c r="D11" s="15">
        <v>15500</v>
      </c>
      <c r="E11" s="16">
        <f>C11*D11</f>
        <v>62000</v>
      </c>
    </row>
    <row r="12" spans="1:5" x14ac:dyDescent="0.25">
      <c r="A12" s="19"/>
      <c r="B12" s="20" t="s">
        <v>25</v>
      </c>
      <c r="C12" s="19"/>
      <c r="D12" s="21"/>
      <c r="E12" s="50">
        <f>E8+E9+E10+E11</f>
        <v>83500</v>
      </c>
    </row>
    <row r="13" spans="1:5" x14ac:dyDescent="0.25">
      <c r="A13" s="3"/>
      <c r="B13" s="2"/>
      <c r="C13" s="3"/>
      <c r="D13" s="4"/>
      <c r="E13" s="3"/>
    </row>
    <row r="14" spans="1:5" ht="30" x14ac:dyDescent="0.25">
      <c r="A14" s="5"/>
      <c r="B14" s="2"/>
      <c r="C14" s="5"/>
      <c r="D14" s="6" t="s">
        <v>26</v>
      </c>
      <c r="E14" s="7">
        <f>E12</f>
        <v>83500</v>
      </c>
    </row>
    <row r="15" spans="1:5" ht="30" x14ac:dyDescent="0.25">
      <c r="A15" s="5"/>
      <c r="B15" s="2"/>
      <c r="C15" s="5"/>
      <c r="D15" s="8" t="s">
        <v>9</v>
      </c>
      <c r="E15" s="9"/>
    </row>
    <row r="16" spans="1:5" x14ac:dyDescent="0.25">
      <c r="A16" s="5"/>
      <c r="B16" s="2"/>
      <c r="C16" s="5"/>
      <c r="D16" s="4"/>
      <c r="E16" s="5"/>
    </row>
    <row r="17" spans="1:5" x14ac:dyDescent="0.25">
      <c r="A17" s="3"/>
      <c r="B17" s="2"/>
    </row>
    <row r="18" spans="1:5" ht="15.75" thickBot="1" x14ac:dyDescent="0.3"/>
    <row r="19" spans="1:5" ht="15.75" thickBot="1" x14ac:dyDescent="0.3">
      <c r="A19" s="22"/>
      <c r="B19" s="22"/>
      <c r="C19" s="22"/>
      <c r="D19" s="22"/>
      <c r="E19" s="22"/>
    </row>
    <row r="20" spans="1:5" ht="26.25" thickBot="1" x14ac:dyDescent="0.3">
      <c r="A20" s="23">
        <v>1</v>
      </c>
      <c r="B20" s="24" t="s">
        <v>7</v>
      </c>
      <c r="C20" s="25"/>
      <c r="D20" s="26" t="s">
        <v>8</v>
      </c>
      <c r="E20" s="27"/>
    </row>
    <row r="21" spans="1:5" ht="26.25" thickBot="1" x14ac:dyDescent="0.3">
      <c r="A21" s="28" t="s">
        <v>27</v>
      </c>
      <c r="B21" s="29"/>
      <c r="C21" s="30"/>
      <c r="D21" s="31" t="s">
        <v>9</v>
      </c>
      <c r="E21" s="27"/>
    </row>
    <row r="22" spans="1:5" ht="15.75" thickBot="1" x14ac:dyDescent="0.3">
      <c r="A22" s="32" t="s">
        <v>28</v>
      </c>
      <c r="B22" s="33">
        <v>2</v>
      </c>
      <c r="C22" s="34"/>
      <c r="D22" s="31" t="s">
        <v>11</v>
      </c>
      <c r="E22" s="27"/>
    </row>
    <row r="23" spans="1:5" ht="26.25" thickBot="1" x14ac:dyDescent="0.3">
      <c r="A23" s="35" t="s">
        <v>29</v>
      </c>
      <c r="B23" s="36"/>
      <c r="C23" s="36"/>
      <c r="D23" s="30" t="s">
        <v>13</v>
      </c>
      <c r="E23" s="27"/>
    </row>
    <row r="24" spans="1:5" ht="14.1" customHeight="1" thickBot="1" x14ac:dyDescent="0.3">
      <c r="A24" s="37" t="s">
        <v>14</v>
      </c>
      <c r="B24" s="38" t="s">
        <v>30</v>
      </c>
      <c r="C24" s="39" t="s">
        <v>31</v>
      </c>
      <c r="D24" s="27"/>
      <c r="E24" s="40"/>
    </row>
    <row r="25" spans="1:5" ht="30.6" customHeight="1" thickBot="1" x14ac:dyDescent="0.3">
      <c r="A25" s="41"/>
      <c r="B25" s="38" t="s">
        <v>32</v>
      </c>
      <c r="C25" s="39" t="s">
        <v>33</v>
      </c>
      <c r="D25" s="42"/>
      <c r="E25" s="43"/>
    </row>
    <row r="26" spans="1:5" ht="30.6" customHeight="1" thickBot="1" x14ac:dyDescent="0.3">
      <c r="A26" s="41"/>
      <c r="B26" s="38" t="s">
        <v>34</v>
      </c>
      <c r="C26" s="44" t="s">
        <v>35</v>
      </c>
      <c r="D26" s="42"/>
      <c r="E26" s="43"/>
    </row>
    <row r="27" spans="1:5" ht="74.650000000000006" customHeight="1" thickBot="1" x14ac:dyDescent="0.3">
      <c r="A27" s="41"/>
      <c r="B27" s="45" t="s">
        <v>36</v>
      </c>
      <c r="C27" s="46" t="s">
        <v>37</v>
      </c>
      <c r="D27" s="42"/>
      <c r="E27" s="43"/>
    </row>
    <row r="28" spans="1:5" ht="15.75" thickBot="1" x14ac:dyDescent="0.3">
      <c r="A28" s="47"/>
      <c r="B28" s="44" t="s">
        <v>38</v>
      </c>
      <c r="C28" s="44" t="s">
        <v>39</v>
      </c>
      <c r="D28" s="48"/>
      <c r="E28" s="48"/>
    </row>
    <row r="29" spans="1:5" ht="15.75" thickBot="1" x14ac:dyDescent="0.3"/>
    <row r="30" spans="1:5" ht="15.75" thickBot="1" x14ac:dyDescent="0.3">
      <c r="A30" s="22"/>
      <c r="B30" s="22"/>
      <c r="C30" s="22"/>
      <c r="D30" s="22"/>
      <c r="E30" s="22"/>
    </row>
    <row r="31" spans="1:5" ht="26.25" thickBot="1" x14ac:dyDescent="0.3">
      <c r="A31" s="23">
        <v>2</v>
      </c>
      <c r="B31" s="24" t="s">
        <v>7</v>
      </c>
      <c r="C31" s="25"/>
      <c r="D31" s="26" t="s">
        <v>8</v>
      </c>
      <c r="E31" s="27"/>
    </row>
    <row r="32" spans="1:5" ht="26.25" thickBot="1" x14ac:dyDescent="0.3">
      <c r="A32" s="28" t="s">
        <v>40</v>
      </c>
      <c r="B32" s="29"/>
      <c r="C32" s="30"/>
      <c r="D32" s="31" t="s">
        <v>9</v>
      </c>
      <c r="E32" s="27"/>
    </row>
    <row r="33" spans="1:5" ht="15.75" thickBot="1" x14ac:dyDescent="0.3">
      <c r="A33" s="32" t="s">
        <v>28</v>
      </c>
      <c r="B33" s="33">
        <v>3</v>
      </c>
      <c r="C33" s="34"/>
      <c r="D33" s="31" t="s">
        <v>11</v>
      </c>
      <c r="E33" s="27"/>
    </row>
    <row r="34" spans="1:5" ht="26.25" thickBot="1" x14ac:dyDescent="0.3">
      <c r="A34" s="35" t="s">
        <v>29</v>
      </c>
      <c r="B34" s="36"/>
      <c r="C34" s="36"/>
      <c r="D34" s="30" t="s">
        <v>13</v>
      </c>
      <c r="E34" s="27"/>
    </row>
    <row r="35" spans="1:5" ht="14.1" customHeight="1" thickBot="1" x14ac:dyDescent="0.3">
      <c r="A35" s="37" t="s">
        <v>14</v>
      </c>
      <c r="B35" s="38" t="s">
        <v>30</v>
      </c>
      <c r="C35" s="39" t="s">
        <v>41</v>
      </c>
      <c r="D35" s="27"/>
      <c r="E35" s="40"/>
    </row>
    <row r="36" spans="1:5" ht="14.1" customHeight="1" thickBot="1" x14ac:dyDescent="0.3">
      <c r="A36" s="37"/>
      <c r="B36" s="38" t="s">
        <v>42</v>
      </c>
      <c r="C36" s="39" t="s">
        <v>43</v>
      </c>
      <c r="D36" s="27"/>
      <c r="E36" s="40"/>
    </row>
    <row r="37" spans="1:5" ht="15.75" thickBot="1" x14ac:dyDescent="0.3">
      <c r="A37" s="41"/>
      <c r="B37" s="38" t="s">
        <v>32</v>
      </c>
      <c r="C37" s="39" t="s">
        <v>44</v>
      </c>
      <c r="D37" s="42"/>
      <c r="E37" s="43"/>
    </row>
    <row r="38" spans="1:5" ht="50.65" customHeight="1" thickBot="1" x14ac:dyDescent="0.3">
      <c r="A38" s="41"/>
      <c r="B38" s="45" t="s">
        <v>36</v>
      </c>
      <c r="C38" s="46" t="s">
        <v>45</v>
      </c>
      <c r="D38" s="42"/>
      <c r="E38" s="43"/>
    </row>
    <row r="39" spans="1:5" ht="14.1" customHeight="1" thickBot="1" x14ac:dyDescent="0.3">
      <c r="A39" s="41"/>
      <c r="B39" s="45" t="s">
        <v>46</v>
      </c>
      <c r="C39" s="39" t="s">
        <v>47</v>
      </c>
      <c r="D39" s="42"/>
      <c r="E39" s="43"/>
    </row>
    <row r="40" spans="1:5" ht="14.1" customHeight="1" thickBot="1" x14ac:dyDescent="0.3">
      <c r="A40" s="41"/>
      <c r="B40" s="45" t="s">
        <v>48</v>
      </c>
      <c r="C40" s="39" t="s">
        <v>49</v>
      </c>
      <c r="D40" s="42"/>
      <c r="E40" s="43"/>
    </row>
    <row r="41" spans="1:5" ht="14.1" customHeight="1" thickBot="1" x14ac:dyDescent="0.3">
      <c r="A41" s="41"/>
      <c r="B41" s="39" t="s">
        <v>50</v>
      </c>
      <c r="C41" s="39" t="s">
        <v>49</v>
      </c>
      <c r="D41" s="42"/>
      <c r="E41" s="43"/>
    </row>
    <row r="42" spans="1:5" ht="38.1" customHeight="1" thickBot="1" x14ac:dyDescent="0.3">
      <c r="A42" s="41"/>
      <c r="B42" s="49" t="s">
        <v>51</v>
      </c>
      <c r="C42" s="49" t="s">
        <v>52</v>
      </c>
      <c r="D42" s="42"/>
      <c r="E42" s="43"/>
    </row>
    <row r="43" spans="1:5" ht="26.25" thickBot="1" x14ac:dyDescent="0.3">
      <c r="A43" s="41"/>
      <c r="B43" s="44" t="s">
        <v>53</v>
      </c>
      <c r="C43" s="39" t="s">
        <v>54</v>
      </c>
      <c r="D43" s="42"/>
      <c r="E43" s="43"/>
    </row>
    <row r="44" spans="1:5" ht="26.25" thickBot="1" x14ac:dyDescent="0.3">
      <c r="A44" s="41"/>
      <c r="B44" s="44" t="s">
        <v>55</v>
      </c>
      <c r="C44" s="39" t="s">
        <v>56</v>
      </c>
      <c r="D44" s="42"/>
      <c r="E44" s="43"/>
    </row>
    <row r="45" spans="1:5" ht="15.75" thickBot="1" x14ac:dyDescent="0.3">
      <c r="A45" s="47"/>
      <c r="B45" s="44" t="s">
        <v>38</v>
      </c>
      <c r="C45" s="44" t="s">
        <v>39</v>
      </c>
      <c r="D45" s="48"/>
      <c r="E45" s="48"/>
    </row>
    <row r="46" spans="1:5" ht="15.75" thickBot="1" x14ac:dyDescent="0.3"/>
    <row r="47" spans="1:5" ht="15.75" thickBot="1" x14ac:dyDescent="0.3">
      <c r="A47" s="22"/>
      <c r="B47" s="22"/>
      <c r="C47" s="22"/>
      <c r="D47" s="22"/>
      <c r="E47" s="22"/>
    </row>
    <row r="48" spans="1:5" ht="26.25" thickBot="1" x14ac:dyDescent="0.3">
      <c r="A48" s="23">
        <v>3</v>
      </c>
      <c r="B48" s="24" t="s">
        <v>7</v>
      </c>
      <c r="C48" s="25"/>
      <c r="D48" s="26" t="s">
        <v>8</v>
      </c>
      <c r="E48" s="27"/>
    </row>
    <row r="49" spans="1:26" ht="26.25" thickBot="1" x14ac:dyDescent="0.3">
      <c r="A49" s="28" t="s">
        <v>57</v>
      </c>
      <c r="B49" s="29"/>
      <c r="C49" s="30"/>
      <c r="D49" s="31" t="s">
        <v>9</v>
      </c>
      <c r="E49" s="27"/>
    </row>
    <row r="50" spans="1:26" ht="15.75" thickBot="1" x14ac:dyDescent="0.3">
      <c r="A50" s="32" t="s">
        <v>28</v>
      </c>
      <c r="B50" s="33">
        <v>1</v>
      </c>
      <c r="C50" s="34"/>
      <c r="D50" s="31" t="s">
        <v>11</v>
      </c>
      <c r="E50" s="27"/>
    </row>
    <row r="51" spans="1:26" ht="26.25" thickBot="1" x14ac:dyDescent="0.3">
      <c r="A51" s="35" t="s">
        <v>29</v>
      </c>
      <c r="B51" s="36"/>
      <c r="C51" s="36"/>
      <c r="D51" s="30" t="s">
        <v>13</v>
      </c>
      <c r="E51" s="27"/>
    </row>
    <row r="52" spans="1:26" ht="14.1" customHeight="1" thickBot="1" x14ac:dyDescent="0.3">
      <c r="A52" s="37" t="s">
        <v>14</v>
      </c>
      <c r="B52" s="38" t="s">
        <v>30</v>
      </c>
      <c r="C52" s="39" t="s">
        <v>41</v>
      </c>
      <c r="D52" s="27"/>
      <c r="E52" s="40"/>
    </row>
    <row r="53" spans="1:26" ht="14.1" customHeight="1" thickBot="1" x14ac:dyDescent="0.3">
      <c r="A53" s="37"/>
      <c r="B53" s="38" t="s">
        <v>42</v>
      </c>
      <c r="C53" s="39" t="s">
        <v>58</v>
      </c>
      <c r="D53" s="27"/>
      <c r="E53" s="40"/>
    </row>
    <row r="54" spans="1:26" ht="15.75" thickBot="1" x14ac:dyDescent="0.3">
      <c r="A54" s="41"/>
      <c r="B54" s="38" t="s">
        <v>32</v>
      </c>
      <c r="C54" s="39" t="s">
        <v>59</v>
      </c>
      <c r="D54" s="42"/>
      <c r="E54" s="43"/>
    </row>
    <row r="55" spans="1:26" ht="77.650000000000006" customHeight="1" thickBot="1" x14ac:dyDescent="0.3">
      <c r="A55" s="41"/>
      <c r="B55" s="38" t="s">
        <v>36</v>
      </c>
      <c r="C55" s="39" t="s">
        <v>60</v>
      </c>
      <c r="D55" s="42"/>
      <c r="E55" s="43"/>
    </row>
    <row r="56" spans="1:26" ht="14.1" customHeight="1" thickBot="1" x14ac:dyDescent="0.3">
      <c r="A56" s="41"/>
      <c r="B56" s="45" t="s">
        <v>46</v>
      </c>
      <c r="C56" s="39" t="s">
        <v>61</v>
      </c>
      <c r="D56" s="42"/>
      <c r="E56" s="43"/>
    </row>
    <row r="57" spans="1:26" ht="14.1" customHeight="1" thickBot="1" x14ac:dyDescent="0.3">
      <c r="A57" s="41"/>
      <c r="B57" s="45" t="s">
        <v>48</v>
      </c>
      <c r="C57" s="39" t="s">
        <v>49</v>
      </c>
      <c r="D57" s="42"/>
      <c r="E57" s="43"/>
    </row>
    <row r="58" spans="1:26" ht="14.1" customHeight="1" thickBot="1" x14ac:dyDescent="0.3">
      <c r="A58" s="41"/>
      <c r="B58" s="39" t="s">
        <v>62</v>
      </c>
      <c r="C58" s="39" t="s">
        <v>49</v>
      </c>
      <c r="D58" s="42"/>
      <c r="E58" s="43"/>
    </row>
    <row r="59" spans="1:26" ht="41.1" customHeight="1" thickBot="1" x14ac:dyDescent="0.3">
      <c r="A59" s="41"/>
      <c r="B59" s="49" t="s">
        <v>51</v>
      </c>
      <c r="C59" s="49" t="s">
        <v>52</v>
      </c>
      <c r="D59" s="42"/>
      <c r="E59" s="43"/>
    </row>
    <row r="60" spans="1:26" ht="26.25" thickBot="1" x14ac:dyDescent="0.3">
      <c r="A60" s="41"/>
      <c r="B60" s="44" t="s">
        <v>53</v>
      </c>
      <c r="C60" s="39" t="s">
        <v>54</v>
      </c>
      <c r="D60" s="42"/>
      <c r="E60" s="43"/>
    </row>
    <row r="61" spans="1:26" ht="26.25" thickBot="1" x14ac:dyDescent="0.3">
      <c r="A61" s="41"/>
      <c r="B61" s="44" t="s">
        <v>55</v>
      </c>
      <c r="C61" s="39" t="s">
        <v>56</v>
      </c>
      <c r="D61" s="42"/>
      <c r="E61" s="43"/>
    </row>
    <row r="62" spans="1:26" ht="15.75" thickBot="1" x14ac:dyDescent="0.3">
      <c r="A62" s="47"/>
      <c r="B62" s="44" t="s">
        <v>38</v>
      </c>
      <c r="C62" s="44" t="s">
        <v>39</v>
      </c>
      <c r="D62" s="48"/>
      <c r="E62" s="48"/>
    </row>
    <row r="63" spans="1:26" ht="15.75" thickBot="1" x14ac:dyDescent="0.3"/>
    <row r="64" spans="1:26" x14ac:dyDescent="0.25">
      <c r="A64" s="51" t="s">
        <v>6</v>
      </c>
      <c r="B64" s="51"/>
      <c r="C64" s="51"/>
      <c r="D64" s="51"/>
      <c r="E64" s="51"/>
      <c r="F64" s="52"/>
      <c r="G64" s="52"/>
      <c r="H64" s="52"/>
      <c r="I64" s="52"/>
      <c r="J64" s="52"/>
      <c r="K64" s="52"/>
      <c r="L64" s="52"/>
      <c r="M64" s="52"/>
      <c r="N64" s="52"/>
      <c r="O64" s="52"/>
      <c r="P64" s="52"/>
      <c r="Q64" s="52"/>
      <c r="R64" s="52"/>
      <c r="S64" s="52"/>
      <c r="T64" s="52"/>
      <c r="U64" s="52"/>
      <c r="V64" s="52"/>
      <c r="W64" s="52"/>
      <c r="X64" s="52"/>
      <c r="Y64" s="52"/>
      <c r="Z64" s="52"/>
    </row>
    <row r="65" spans="1:26" ht="15.75" thickBot="1" x14ac:dyDescent="0.3">
      <c r="A65" s="53"/>
      <c r="B65" s="53"/>
      <c r="C65" s="53"/>
      <c r="D65" s="53"/>
      <c r="E65" s="53"/>
      <c r="F65" s="52"/>
      <c r="G65" s="52"/>
      <c r="H65" s="52"/>
      <c r="I65" s="52"/>
      <c r="J65" s="52"/>
      <c r="K65" s="52"/>
      <c r="L65" s="52"/>
      <c r="M65" s="52"/>
      <c r="N65" s="52"/>
      <c r="O65" s="52"/>
      <c r="P65" s="52"/>
      <c r="Q65" s="52"/>
      <c r="R65" s="52"/>
      <c r="S65" s="52"/>
      <c r="T65" s="52"/>
      <c r="U65" s="52"/>
      <c r="V65" s="52"/>
      <c r="W65" s="52"/>
      <c r="X65" s="52"/>
      <c r="Y65" s="52"/>
      <c r="Z65" s="52"/>
    </row>
    <row r="66" spans="1:26" ht="26.25" thickBot="1" x14ac:dyDescent="0.3">
      <c r="A66" s="54">
        <v>4</v>
      </c>
      <c r="B66" s="55" t="s">
        <v>7</v>
      </c>
      <c r="C66" s="55"/>
      <c r="D66" s="26" t="s">
        <v>8</v>
      </c>
      <c r="E66" s="56"/>
      <c r="F66" s="52"/>
      <c r="G66" s="52"/>
      <c r="H66" s="52"/>
      <c r="I66" s="52"/>
      <c r="J66" s="52"/>
      <c r="K66" s="52"/>
      <c r="L66" s="52"/>
      <c r="M66" s="52"/>
      <c r="N66" s="52"/>
      <c r="O66" s="52"/>
      <c r="P66" s="52"/>
      <c r="Q66" s="52"/>
      <c r="R66" s="52"/>
      <c r="S66" s="52"/>
      <c r="T66" s="52"/>
      <c r="U66" s="52"/>
      <c r="V66" s="52"/>
      <c r="W66" s="52"/>
      <c r="X66" s="52"/>
      <c r="Y66" s="52"/>
      <c r="Z66" s="52"/>
    </row>
    <row r="67" spans="1:26" ht="26.25" thickBot="1" x14ac:dyDescent="0.3">
      <c r="A67" s="57" t="s">
        <v>63</v>
      </c>
      <c r="B67" s="55"/>
      <c r="C67" s="55"/>
      <c r="D67" s="31" t="s">
        <v>9</v>
      </c>
      <c r="E67" s="56"/>
      <c r="F67" s="52"/>
      <c r="G67" s="52"/>
      <c r="H67" s="52"/>
      <c r="I67" s="52"/>
      <c r="J67" s="52"/>
      <c r="K67" s="52"/>
      <c r="L67" s="52"/>
      <c r="M67" s="52"/>
      <c r="N67" s="52"/>
      <c r="O67" s="52"/>
      <c r="P67" s="52"/>
      <c r="Q67" s="52"/>
      <c r="R67" s="52"/>
      <c r="S67" s="52"/>
      <c r="T67" s="52"/>
      <c r="U67" s="52"/>
      <c r="V67" s="52"/>
      <c r="W67" s="52"/>
      <c r="X67" s="52"/>
      <c r="Y67" s="52"/>
      <c r="Z67" s="52"/>
    </row>
    <row r="68" spans="1:26" ht="13.5" customHeight="1" thickBot="1" x14ac:dyDescent="0.3">
      <c r="A68" s="58" t="s">
        <v>10</v>
      </c>
      <c r="B68" s="59">
        <v>4</v>
      </c>
      <c r="C68" s="59"/>
      <c r="D68" s="31" t="s">
        <v>11</v>
      </c>
      <c r="E68" s="56"/>
      <c r="F68" s="52"/>
      <c r="G68" s="52"/>
      <c r="H68" s="52"/>
      <c r="I68" s="52"/>
      <c r="J68" s="52"/>
      <c r="K68" s="52"/>
      <c r="L68" s="52"/>
      <c r="M68" s="52"/>
      <c r="N68" s="52"/>
      <c r="O68" s="52"/>
      <c r="P68" s="52"/>
      <c r="Q68" s="52"/>
      <c r="R68" s="52"/>
      <c r="S68" s="52"/>
      <c r="T68" s="52"/>
      <c r="U68" s="52"/>
      <c r="V68" s="52"/>
      <c r="W68" s="52"/>
      <c r="X68" s="52"/>
      <c r="Y68" s="52"/>
      <c r="Z68" s="52"/>
    </row>
    <row r="69" spans="1:26" ht="26.25" thickBot="1" x14ac:dyDescent="0.3">
      <c r="A69" s="35" t="s">
        <v>12</v>
      </c>
      <c r="B69" s="60"/>
      <c r="C69" s="60"/>
      <c r="D69" s="30" t="s">
        <v>13</v>
      </c>
      <c r="E69" s="56"/>
      <c r="F69" s="52"/>
      <c r="G69" s="52"/>
      <c r="H69" s="52"/>
      <c r="I69" s="52"/>
      <c r="J69" s="52"/>
      <c r="K69" s="52"/>
      <c r="L69" s="52"/>
      <c r="M69" s="52"/>
      <c r="N69" s="52"/>
      <c r="O69" s="52"/>
      <c r="P69" s="52"/>
      <c r="Q69" s="52"/>
      <c r="R69" s="52"/>
      <c r="S69" s="52"/>
      <c r="T69" s="52"/>
      <c r="U69" s="52"/>
      <c r="V69" s="52"/>
      <c r="W69" s="52"/>
      <c r="X69" s="52"/>
      <c r="Y69" s="52"/>
      <c r="Z69" s="52"/>
    </row>
    <row r="70" spans="1:26" ht="25.5" customHeight="1" thickBot="1" x14ac:dyDescent="0.3">
      <c r="A70" s="61" t="s">
        <v>14</v>
      </c>
      <c r="B70" s="62" t="s">
        <v>15</v>
      </c>
      <c r="C70" s="1" t="s">
        <v>16</v>
      </c>
      <c r="D70" s="60"/>
      <c r="E70" s="60"/>
      <c r="F70" s="52"/>
      <c r="G70" s="52"/>
      <c r="H70" s="52"/>
      <c r="I70" s="52"/>
      <c r="J70" s="52"/>
      <c r="K70" s="52"/>
      <c r="L70" s="52"/>
      <c r="M70" s="52"/>
      <c r="N70" s="52"/>
      <c r="O70" s="52"/>
      <c r="P70" s="52"/>
      <c r="Q70" s="52"/>
      <c r="R70" s="52"/>
      <c r="S70" s="52"/>
      <c r="T70" s="52"/>
      <c r="U70" s="52"/>
      <c r="V70" s="52"/>
      <c r="W70" s="52"/>
      <c r="X70" s="52"/>
      <c r="Y70" s="52"/>
      <c r="Z70" s="52"/>
    </row>
    <row r="71" spans="1:26" ht="15.75" customHeight="1" thickBot="1" x14ac:dyDescent="0.3">
      <c r="A71" s="61"/>
      <c r="B71" s="62"/>
      <c r="C71" s="1" t="s">
        <v>64</v>
      </c>
      <c r="D71" s="60"/>
      <c r="E71" s="60"/>
      <c r="F71" s="52"/>
      <c r="G71" s="52"/>
      <c r="H71" s="52"/>
      <c r="I71" s="52"/>
      <c r="J71" s="52"/>
      <c r="K71" s="52"/>
      <c r="L71" s="52"/>
      <c r="M71" s="52"/>
      <c r="N71" s="52"/>
      <c r="O71" s="52"/>
      <c r="P71" s="52"/>
      <c r="Q71" s="52"/>
      <c r="R71" s="52"/>
      <c r="S71" s="52"/>
      <c r="T71" s="52"/>
      <c r="U71" s="52"/>
      <c r="V71" s="52"/>
      <c r="W71" s="52"/>
      <c r="X71" s="52"/>
      <c r="Y71" s="52"/>
      <c r="Z71" s="52"/>
    </row>
    <row r="72" spans="1:26" ht="39.6" customHeight="1" thickBot="1" x14ac:dyDescent="0.3">
      <c r="A72" s="61"/>
      <c r="B72" s="62"/>
      <c r="C72" s="1" t="s">
        <v>65</v>
      </c>
      <c r="D72" s="60"/>
      <c r="E72" s="60"/>
      <c r="F72" s="52"/>
      <c r="G72" s="52"/>
      <c r="H72" s="52"/>
      <c r="I72" s="52"/>
      <c r="J72" s="52"/>
      <c r="K72" s="52"/>
      <c r="L72" s="52"/>
      <c r="M72" s="52"/>
      <c r="N72" s="52"/>
      <c r="O72" s="52"/>
      <c r="P72" s="52"/>
      <c r="Q72" s="52"/>
      <c r="R72" s="52"/>
      <c r="S72" s="52"/>
      <c r="T72" s="52"/>
      <c r="U72" s="52"/>
      <c r="V72" s="52"/>
      <c r="W72" s="52"/>
      <c r="X72" s="52"/>
      <c r="Y72" s="52"/>
      <c r="Z72" s="52"/>
    </row>
    <row r="73" spans="1:26" ht="23.85" customHeight="1" thickBot="1" x14ac:dyDescent="0.3">
      <c r="A73" s="61"/>
      <c r="B73" s="58" t="s">
        <v>17</v>
      </c>
      <c r="C73" s="58" t="s">
        <v>66</v>
      </c>
      <c r="D73" s="63"/>
      <c r="E73" s="64"/>
      <c r="F73" s="52"/>
      <c r="G73" s="52"/>
      <c r="H73" s="52"/>
      <c r="I73" s="52"/>
      <c r="J73" s="52"/>
      <c r="K73" s="52"/>
      <c r="L73" s="52"/>
      <c r="M73" s="52"/>
      <c r="N73" s="52"/>
      <c r="O73" s="52"/>
      <c r="P73" s="52"/>
      <c r="Q73" s="52"/>
      <c r="R73" s="52"/>
      <c r="S73" s="52"/>
      <c r="T73" s="52"/>
      <c r="U73" s="52"/>
      <c r="V73" s="52"/>
      <c r="W73" s="52"/>
      <c r="X73" s="52"/>
      <c r="Y73" s="52"/>
      <c r="Z73" s="52"/>
    </row>
    <row r="74" spans="1:26" ht="63.4" customHeight="1" thickBot="1" x14ac:dyDescent="0.3">
      <c r="A74" s="61"/>
      <c r="B74" s="58" t="s">
        <v>67</v>
      </c>
      <c r="C74" s="65" t="s">
        <v>68</v>
      </c>
      <c r="D74" s="66"/>
      <c r="E74" s="66"/>
      <c r="F74" s="52"/>
      <c r="G74" s="52"/>
      <c r="H74" s="52"/>
      <c r="I74" s="52"/>
      <c r="J74" s="52"/>
      <c r="K74" s="52"/>
      <c r="L74" s="52"/>
      <c r="M74" s="52"/>
      <c r="N74" s="52"/>
      <c r="O74" s="52"/>
      <c r="P74" s="52"/>
      <c r="Q74" s="52"/>
      <c r="R74" s="52"/>
      <c r="S74" s="52"/>
      <c r="T74" s="52"/>
      <c r="U74" s="52"/>
      <c r="V74" s="52"/>
      <c r="W74" s="52"/>
      <c r="X74" s="52"/>
      <c r="Y74" s="52"/>
      <c r="Z74" s="52"/>
    </row>
    <row r="75" spans="1:26" ht="78.400000000000006" customHeight="1" thickBot="1" x14ac:dyDescent="0.3">
      <c r="A75" s="61"/>
      <c r="B75" s="58" t="s">
        <v>18</v>
      </c>
      <c r="C75" s="58" t="s">
        <v>69</v>
      </c>
      <c r="D75" s="67"/>
      <c r="E75" s="56"/>
      <c r="F75" s="52"/>
      <c r="G75" s="52"/>
      <c r="H75" s="52"/>
      <c r="I75" s="52"/>
      <c r="J75" s="52"/>
      <c r="K75" s="52"/>
      <c r="L75" s="52"/>
      <c r="M75" s="52"/>
      <c r="N75" s="52"/>
      <c r="O75" s="52"/>
      <c r="P75" s="52"/>
      <c r="Q75" s="52"/>
      <c r="R75" s="52"/>
      <c r="S75" s="52"/>
      <c r="T75" s="52"/>
      <c r="U75" s="52"/>
      <c r="V75" s="52"/>
      <c r="W75" s="52"/>
      <c r="X75" s="52"/>
      <c r="Y75" s="52"/>
      <c r="Z75" s="52"/>
    </row>
    <row r="76" spans="1:26" ht="46.35" customHeight="1" thickBot="1" x14ac:dyDescent="0.3">
      <c r="A76" s="61"/>
      <c r="B76" s="58" t="s">
        <v>19</v>
      </c>
      <c r="C76" s="58" t="s">
        <v>70</v>
      </c>
      <c r="D76" s="66"/>
      <c r="E76" s="66"/>
      <c r="F76" s="52"/>
      <c r="G76" s="52"/>
      <c r="H76" s="52"/>
      <c r="I76" s="52"/>
      <c r="J76" s="52"/>
      <c r="K76" s="52"/>
      <c r="L76" s="52"/>
      <c r="M76" s="52"/>
      <c r="N76" s="52"/>
      <c r="O76" s="52"/>
      <c r="P76" s="52"/>
      <c r="Q76" s="52"/>
      <c r="R76" s="52"/>
      <c r="S76" s="52"/>
      <c r="T76" s="52"/>
      <c r="U76" s="52"/>
      <c r="V76" s="52"/>
      <c r="W76" s="52"/>
      <c r="X76" s="52"/>
      <c r="Y76" s="52"/>
      <c r="Z76" s="52"/>
    </row>
    <row r="77" spans="1:26" ht="51" customHeight="1" thickBot="1" x14ac:dyDescent="0.3">
      <c r="A77" s="61"/>
      <c r="B77" s="58" t="s">
        <v>71</v>
      </c>
      <c r="C77" s="58" t="s">
        <v>72</v>
      </c>
      <c r="D77" s="67"/>
      <c r="E77" s="56"/>
      <c r="F77" s="52"/>
      <c r="G77" s="52"/>
      <c r="H77" s="52"/>
      <c r="I77" s="52"/>
      <c r="J77" s="52"/>
      <c r="K77" s="52"/>
      <c r="L77" s="52"/>
      <c r="M77" s="52"/>
      <c r="N77" s="52"/>
      <c r="O77" s="52"/>
      <c r="P77" s="52"/>
      <c r="Q77" s="52"/>
      <c r="R77" s="52"/>
      <c r="S77" s="52"/>
      <c r="T77" s="52"/>
      <c r="U77" s="52"/>
      <c r="V77" s="52"/>
      <c r="W77" s="52"/>
      <c r="X77" s="52"/>
      <c r="Y77" s="52"/>
      <c r="Z77" s="52"/>
    </row>
    <row r="78" spans="1:26" ht="48.6" customHeight="1" thickBot="1" x14ac:dyDescent="0.3">
      <c r="A78" s="61"/>
      <c r="B78" s="58" t="s">
        <v>20</v>
      </c>
      <c r="C78" s="58" t="s">
        <v>73</v>
      </c>
      <c r="D78" s="27"/>
      <c r="E78" s="56"/>
      <c r="F78" s="52"/>
      <c r="G78" s="52"/>
      <c r="H78" s="52"/>
      <c r="I78" s="52"/>
      <c r="J78" s="52"/>
      <c r="K78" s="52"/>
      <c r="L78" s="52"/>
      <c r="M78" s="52"/>
      <c r="N78" s="52"/>
      <c r="O78" s="52"/>
      <c r="P78" s="52"/>
      <c r="Q78" s="52"/>
      <c r="R78" s="52"/>
      <c r="S78" s="52"/>
      <c r="T78" s="52"/>
      <c r="U78" s="52"/>
      <c r="V78" s="52"/>
      <c r="W78" s="52"/>
      <c r="X78" s="52"/>
      <c r="Y78" s="52"/>
      <c r="Z78" s="52"/>
    </row>
    <row r="79" spans="1:26" ht="48.6" customHeight="1" thickBot="1" x14ac:dyDescent="0.3">
      <c r="A79" s="61"/>
      <c r="B79" s="58" t="s">
        <v>74</v>
      </c>
      <c r="C79" s="58" t="s">
        <v>75</v>
      </c>
      <c r="D79" s="27"/>
      <c r="E79" s="56"/>
      <c r="F79" s="52"/>
      <c r="G79" s="52"/>
      <c r="H79" s="52"/>
      <c r="I79" s="52"/>
      <c r="J79" s="52"/>
      <c r="K79" s="52"/>
      <c r="L79" s="52"/>
      <c r="M79" s="52"/>
      <c r="N79" s="52"/>
      <c r="O79" s="52"/>
      <c r="P79" s="52"/>
      <c r="Q79" s="52"/>
      <c r="R79" s="52"/>
      <c r="S79" s="52"/>
      <c r="T79" s="52"/>
      <c r="U79" s="52"/>
      <c r="V79" s="52"/>
      <c r="W79" s="52"/>
      <c r="X79" s="52"/>
      <c r="Y79" s="52"/>
      <c r="Z79" s="52"/>
    </row>
    <row r="80" spans="1:26" ht="48.6" customHeight="1" thickBot="1" x14ac:dyDescent="0.3">
      <c r="A80" s="61"/>
      <c r="B80" s="58" t="s">
        <v>51</v>
      </c>
      <c r="C80" s="58" t="s">
        <v>52</v>
      </c>
      <c r="D80" s="27"/>
      <c r="E80" s="56"/>
      <c r="F80" s="52"/>
      <c r="G80" s="52"/>
      <c r="H80" s="52"/>
      <c r="I80" s="52"/>
      <c r="J80" s="52"/>
      <c r="K80" s="52"/>
      <c r="L80" s="52"/>
      <c r="M80" s="52"/>
      <c r="N80" s="52"/>
      <c r="O80" s="52"/>
      <c r="P80" s="52"/>
      <c r="Q80" s="52"/>
      <c r="R80" s="52"/>
      <c r="S80" s="52"/>
      <c r="T80" s="52"/>
      <c r="U80" s="52"/>
      <c r="V80" s="52"/>
      <c r="W80" s="52"/>
      <c r="X80" s="52"/>
      <c r="Y80" s="52"/>
      <c r="Z80" s="52"/>
    </row>
    <row r="81" spans="1:26" ht="229.9" customHeight="1" thickBot="1" x14ac:dyDescent="0.3">
      <c r="A81" s="61"/>
      <c r="B81" s="58" t="s">
        <v>21</v>
      </c>
      <c r="C81" s="58" t="s">
        <v>22</v>
      </c>
      <c r="D81" s="27"/>
      <c r="E81" s="56"/>
      <c r="F81" s="52"/>
      <c r="G81" s="52"/>
      <c r="H81" s="52"/>
      <c r="I81" s="52"/>
      <c r="J81" s="52"/>
      <c r="K81" s="52"/>
      <c r="L81" s="52"/>
      <c r="M81" s="52"/>
      <c r="N81" s="52"/>
      <c r="O81" s="52"/>
      <c r="P81" s="52"/>
      <c r="Q81" s="52"/>
      <c r="R81" s="52"/>
      <c r="S81" s="52"/>
      <c r="T81" s="52"/>
      <c r="U81" s="52"/>
      <c r="V81" s="52"/>
      <c r="W81" s="52"/>
      <c r="X81" s="52"/>
      <c r="Y81" s="52"/>
      <c r="Z81" s="52"/>
    </row>
    <row r="82" spans="1:26" ht="13.5" customHeight="1" thickBot="1" x14ac:dyDescent="0.3">
      <c r="A82" s="68" t="s">
        <v>23</v>
      </c>
      <c r="B82" s="69" t="s">
        <v>76</v>
      </c>
      <c r="C82" s="69"/>
      <c r="D82" s="70"/>
      <c r="E82" s="70"/>
      <c r="F82" s="52"/>
      <c r="G82" s="52"/>
      <c r="H82" s="52"/>
      <c r="I82" s="52"/>
      <c r="J82" s="52"/>
      <c r="K82" s="52"/>
      <c r="L82" s="52"/>
      <c r="M82" s="52"/>
      <c r="N82" s="52"/>
      <c r="O82" s="52"/>
      <c r="P82" s="52"/>
      <c r="Q82" s="52"/>
      <c r="R82" s="52"/>
      <c r="S82" s="52"/>
      <c r="T82" s="52"/>
      <c r="U82" s="52"/>
      <c r="V82" s="52"/>
      <c r="W82" s="52"/>
      <c r="X82" s="52"/>
      <c r="Y82" s="52"/>
      <c r="Z82" s="52"/>
    </row>
    <row r="83" spans="1:26" ht="35.25" customHeight="1" thickBot="1" x14ac:dyDescent="0.3">
      <c r="A83" s="58" t="s">
        <v>24</v>
      </c>
      <c r="B83" s="69" t="s">
        <v>77</v>
      </c>
      <c r="C83" s="69"/>
      <c r="D83" s="70"/>
      <c r="E83" s="70"/>
      <c r="F83" s="52"/>
      <c r="G83" s="52"/>
      <c r="H83" s="52"/>
      <c r="I83" s="52"/>
      <c r="J83" s="52"/>
      <c r="K83" s="52"/>
      <c r="L83" s="52"/>
      <c r="M83" s="52"/>
      <c r="N83" s="52"/>
      <c r="O83" s="52"/>
      <c r="P83" s="52"/>
      <c r="Q83" s="52"/>
      <c r="R83" s="52"/>
      <c r="S83" s="52"/>
      <c r="T83" s="52"/>
      <c r="U83" s="52"/>
      <c r="V83" s="52"/>
      <c r="W83" s="52"/>
      <c r="X83" s="52"/>
      <c r="Y83" s="52"/>
      <c r="Z83" s="52"/>
    </row>
  </sheetData>
  <mergeCells count="28">
    <mergeCell ref="D82:E82"/>
    <mergeCell ref="D83:E83"/>
    <mergeCell ref="A47:E47"/>
    <mergeCell ref="B51:C51"/>
    <mergeCell ref="A64:E64"/>
    <mergeCell ref="A65:E65"/>
    <mergeCell ref="B66:C66"/>
    <mergeCell ref="B83:C83"/>
    <mergeCell ref="D62:E62"/>
    <mergeCell ref="D74:E74"/>
    <mergeCell ref="D76:E76"/>
    <mergeCell ref="B82:C82"/>
    <mergeCell ref="B67:C67"/>
    <mergeCell ref="B68:C68"/>
    <mergeCell ref="B69:C69"/>
    <mergeCell ref="A70:A81"/>
    <mergeCell ref="B70:B72"/>
    <mergeCell ref="D70:E70"/>
    <mergeCell ref="D71:E71"/>
    <mergeCell ref="D72:E72"/>
    <mergeCell ref="D45:E45"/>
    <mergeCell ref="A30:E30"/>
    <mergeCell ref="B34:C34"/>
    <mergeCell ref="A5:E5"/>
    <mergeCell ref="A6:E6"/>
    <mergeCell ref="A19:E19"/>
    <mergeCell ref="B23:C23"/>
    <mergeCell ref="D28:E28"/>
  </mergeCells>
  <pageMargins left="0.7" right="0.7" top="0.78749999999999998" bottom="0.78749999999999998" header="0.51180555555555496" footer="0.51180555555555496"/>
  <pageSetup paperSize="9" scale="60" firstPageNumber="0"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tech.spec.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cp:lastPrinted>2023-03-22T11:12:41Z</cp:lastPrinted>
  <dcterms:created xsi:type="dcterms:W3CDTF">2017-07-25T06:59:08Z</dcterms:created>
  <dcterms:modified xsi:type="dcterms:W3CDTF">2023-06-29T11:40:06Z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