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ZAKAZKY (dříve OPVVV)\2023\2023_0034_Dodávka IT zařízení pro FŽP v DNS (FŽP)\"/>
    </mc:Choice>
  </mc:AlternateContent>
  <bookViews>
    <workbookView xWindow="0" yWindow="0" windowWidth="18120" windowHeight="13215"/>
  </bookViews>
  <sheets>
    <sheet name="1" sheetId="1" r:id="rId1"/>
  </sheets>
  <externalReferences>
    <externalReference r:id="rId2"/>
  </externalReferences>
  <definedNames>
    <definedName name="DruhVZ">[1]List4!$B$1:$B$9</definedName>
    <definedName name="hodnoceni">[1]List4!$C$1:$C$2</definedName>
    <definedName name="TypVZ">[1]List4!$A$1:$A$3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 l="1"/>
  <c r="A47" i="1"/>
  <c r="A46" i="1"/>
  <c r="B25" i="1"/>
  <c r="A24" i="1"/>
  <c r="A23" i="1"/>
  <c r="E10" i="1"/>
  <c r="E18" i="1" s="1"/>
</calcChain>
</file>

<file path=xl/comments1.xml><?xml version="1.0" encoding="utf-8"?>
<comments xmlns="http://schemas.openxmlformats.org/spreadsheetml/2006/main">
  <authors>
    <author/>
  </authors>
  <commentList>
    <comment ref="A55" authorId="0" shapeId="0">
      <text>
        <r>
          <rPr>
            <b/>
            <sz val="9"/>
            <color rgb="FF000000"/>
            <rFont val="Tahoma"/>
            <family val="2"/>
            <charset val="238"/>
          </rPr>
          <t xml:space="preserve">cirusl:
</t>
        </r>
      </text>
    </comment>
  </commentList>
</comments>
</file>

<file path=xl/sharedStrings.xml><?xml version="1.0" encoding="utf-8"?>
<sst xmlns="http://schemas.openxmlformats.org/spreadsheetml/2006/main" count="80" uniqueCount="70">
  <si>
    <t xml:space="preserve">Příloha č.1  Podrobná specifikace položek </t>
  </si>
  <si>
    <t>Položka</t>
  </si>
  <si>
    <t>Předmět</t>
  </si>
  <si>
    <t>Ks</t>
  </si>
  <si>
    <t>Cena za kus bez DPH</t>
  </si>
  <si>
    <t>Maximální cena celkem bez DPH</t>
  </si>
  <si>
    <t>1A</t>
  </si>
  <si>
    <t>Notebook 14“</t>
  </si>
  <si>
    <t>Cena</t>
  </si>
  <si>
    <t>Maximální cena celkem bez DPH, kterou nelze překročit</t>
  </si>
  <si>
    <t>Zakřivený monitor</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</si>
  <si>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</si>
  <si>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</si>
  <si>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</si>
  <si>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</si>
  <si>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</si>
  <si>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</si>
  <si>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</si>
  <si>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</si>
  <si>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</si>
  <si>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</si>
  <si>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Typ</t>
  </si>
  <si>
    <t>Notebook</t>
  </si>
  <si>
    <t>Úhlopříčka displeje</t>
  </si>
  <si>
    <t>max 14"</t>
  </si>
  <si>
    <t>Rozlišení displeje</t>
  </si>
  <si>
    <t>min. 1920 x 1080 (Full HD)</t>
  </si>
  <si>
    <t>Procesor:</t>
  </si>
  <si>
    <t>CPU x86-64 kompatibilní, PassMark CPU Mark min. 6000 bodů (2500 single thread) dle www.cpubenchmark.net, celková průměrná hodnota bodů ze všech měření. Tuto hodnotu zadavatel doporučuje doložit printscreenem ze stránky www.cpubenchmark.net</t>
  </si>
  <si>
    <t>Paměť RAM</t>
  </si>
  <si>
    <t>min. 8GB</t>
  </si>
  <si>
    <t>Disk</t>
  </si>
  <si>
    <t>Grafický výstup</t>
  </si>
  <si>
    <t>HDMI (konektor na notebooku, nebo pomocí externí redukce z USB-C)</t>
  </si>
  <si>
    <t>Bezdrátová konektivita</t>
  </si>
  <si>
    <t>WiFi ac, bluetooth 5.0</t>
  </si>
  <si>
    <t xml:space="preserve">USB porty: </t>
  </si>
  <si>
    <t>min. 3x, z toho 1x USB-C podporující power delivery a display port</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</si>
  <si>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</si>
  <si>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</si>
  <si>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Výdrž baterie</t>
  </si>
  <si>
    <t>min. 5 hodin, udáváno výrobcem nebo doloženo odkazem na test</t>
  </si>
  <si>
    <t>Klávesnice</t>
  </si>
  <si>
    <t>podsvícená klávesnice</t>
  </si>
  <si>
    <t>Rozměry</t>
  </si>
  <si>
    <t>max tloušťka (výška) 20mm</t>
  </si>
  <si>
    <t>Barva</t>
  </si>
  <si>
    <t xml:space="preserve">Požadujeme kancelářské barvy. Preferujeme šedá, stříbrná, neutrální design bez vzorů. Preferujeme vyhnout se černé. </t>
  </si>
  <si>
    <t>Ostatní</t>
  </si>
  <si>
    <t>Hmotnost</t>
  </si>
  <si>
    <t>Maximálně 1,9 Kg</t>
  </si>
  <si>
    <t>Záruka</t>
  </si>
  <si>
    <t>2 roky</t>
  </si>
  <si>
    <t>Počet kusů:</t>
  </si>
  <si>
    <t>Nabízený produkt (produktové číslo)</t>
  </si>
  <si>
    <t>Typ zařízení</t>
  </si>
  <si>
    <t>LCD monitor</t>
  </si>
  <si>
    <t>Panel</t>
  </si>
  <si>
    <t>úhlopříčka 34"</t>
  </si>
  <si>
    <t>Rozlišení</t>
  </si>
  <si>
    <t>3440 × 1440 px</t>
  </si>
  <si>
    <t>Konektory</t>
  </si>
  <si>
    <t>VESA</t>
  </si>
  <si>
    <t>umožňuje montáž na VESA držák, rozteč 100x100</t>
  </si>
  <si>
    <t>Záruka:</t>
  </si>
  <si>
    <t>min. 2 roky</t>
  </si>
  <si>
    <t xml:space="preserve">HDMI, USB-C (Power Delivery ), DisplayPort, </t>
  </si>
  <si>
    <t>1B</t>
  </si>
  <si>
    <t>SSD min. 256GB</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</si>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</sst>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4"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b/>
      <sz val="10"/>
      <color rgb="FF000000"/>
      <name val="Arial"/>
      <family val="2"/>
      <charset val="238"/>
    </font>
    <font>
      <b/>
      <sz val="11"/>
      <color rgb="FF000000"/>
      <name val="Calibri"/>
      <family val="2"/>
      <charset val="238"/>
    </font>
    <font>
      <b/>
      <sz val="10"/>
      <name val="Arial"/>
      <family val="2"/>
      <charset val="238"/>
    </font>
    <font>
      <b/>
      <sz val="10"/>
      <color indexed="8"/>
      <name val="Arial"/>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0"/>
      <color rgb="FF222222"/>
      <name val="Segoe UI"/>
      <family val="2"/>
      <charset val="238"/>
    </font>
    <font>
      <b/>
      <sz val="9"/>
      <color rgb="FF000000"/>
      <name val="Tahoma"/>
      <family val="2"/>
      <charset val="238"/>
    </font>
  </fonts>
  <fills count="8">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indexed="64"/>
      </left>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s>
  <cellStyleXfs count="4">
    <xf numFmtId="0" fontId="0" fillId="0" borderId="0"/>
    <xf numFmtId="0" fontId="2" fillId="0" borderId="0"/>
    <xf numFmtId="0" fontId="1" fillId="0" borderId="0"/>
    <xf numFmtId="0" fontId="11" fillId="0" borderId="0" applyBorder="0" applyProtection="0"/>
  </cellStyleXfs>
  <cellXfs count="88">
    <xf numFmtId="0" fontId="0" fillId="0" borderId="0" xfId="0"/>
    <xf numFmtId="0" fontId="2" fillId="0" borderId="0" xfId="1"/>
    <xf numFmtId="0" fontId="3" fillId="0" borderId="1" xfId="1" applyFont="1" applyBorder="1" applyAlignment="1">
      <alignment horizontal="center"/>
    </xf>
    <xf numFmtId="0" fontId="3" fillId="2" borderId="1" xfId="1" applyFont="1" applyFill="1" applyBorder="1" applyAlignment="1">
      <alignment horizontal="center" wrapText="1"/>
    </xf>
    <xf numFmtId="0" fontId="3" fillId="0" borderId="1" xfId="1" applyFont="1" applyBorder="1" applyAlignment="1">
      <alignment horizontal="left"/>
    </xf>
    <xf numFmtId="0" fontId="3" fillId="0" borderId="0" xfId="1" applyFont="1" applyBorder="1" applyAlignment="1">
      <alignment horizontal="center"/>
    </xf>
    <xf numFmtId="0" fontId="3" fillId="0" borderId="0" xfId="1" applyFont="1" applyBorder="1" applyAlignment="1">
      <alignment horizontal="left"/>
    </xf>
    <xf numFmtId="0" fontId="2" fillId="0" borderId="0" xfId="1" applyBorder="1"/>
    <xf numFmtId="0" fontId="5" fillId="0" borderId="2" xfId="2" applyFont="1" applyBorder="1" applyAlignment="1">
      <alignment horizontal="center"/>
    </xf>
    <xf numFmtId="0" fontId="5" fillId="3" borderId="2" xfId="2" applyFont="1" applyFill="1" applyBorder="1" applyAlignment="1">
      <alignment horizontal="center" wrapText="1"/>
    </xf>
    <xf numFmtId="0" fontId="5" fillId="0" borderId="1" xfId="2" applyFont="1" applyBorder="1" applyAlignment="1">
      <alignment horizontal="center"/>
    </xf>
    <xf numFmtId="0" fontId="6" fillId="0" borderId="0" xfId="2" applyFont="1" applyBorder="1" applyAlignment="1">
      <alignment horizontal="center"/>
    </xf>
    <xf numFmtId="0" fontId="3" fillId="5" borderId="7" xfId="1" applyFont="1" applyFill="1" applyBorder="1" applyAlignment="1">
      <alignment horizontal="left"/>
    </xf>
    <xf numFmtId="0" fontId="3" fillId="5" borderId="9" xfId="1" applyFont="1" applyFill="1" applyBorder="1" applyAlignment="1">
      <alignment vertical="top" wrapText="1"/>
    </xf>
    <xf numFmtId="0" fontId="7" fillId="6" borderId="10" xfId="1" applyFont="1" applyFill="1" applyBorder="1" applyAlignment="1">
      <alignment horizontal="center" vertical="top" wrapText="1"/>
    </xf>
    <xf numFmtId="0" fontId="3" fillId="5" borderId="7" xfId="1" applyFont="1" applyFill="1" applyBorder="1" applyAlignment="1">
      <alignment vertical="top" wrapText="1"/>
    </xf>
    <xf numFmtId="0" fontId="3" fillId="5" borderId="7" xfId="1" applyFont="1" applyFill="1" applyBorder="1" applyAlignment="1">
      <alignment horizontal="left" vertical="top" wrapText="1"/>
    </xf>
    <xf numFmtId="0" fontId="7" fillId="5" borderId="11" xfId="1" applyFont="1" applyFill="1" applyBorder="1" applyAlignment="1">
      <alignment vertical="top" wrapText="1"/>
    </xf>
    <xf numFmtId="0" fontId="8" fillId="5" borderId="11" xfId="1" applyFont="1" applyFill="1" applyBorder="1" applyAlignment="1">
      <alignment vertical="top" wrapText="1"/>
    </xf>
    <xf numFmtId="0" fontId="3" fillId="5" borderId="9" xfId="1" applyFont="1" applyFill="1" applyBorder="1" applyAlignment="1">
      <alignment horizontal="left" vertical="top" wrapText="1"/>
    </xf>
    <xf numFmtId="0" fontId="7" fillId="6" borderId="7" xfId="1" applyFont="1" applyFill="1" applyBorder="1" applyAlignment="1">
      <alignment horizontal="center" vertical="top" wrapText="1"/>
    </xf>
    <xf numFmtId="0" fontId="8" fillId="5" borderId="12" xfId="1" applyFont="1" applyFill="1" applyBorder="1" applyAlignment="1">
      <alignment vertical="top" wrapText="1"/>
    </xf>
    <xf numFmtId="0" fontId="7" fillId="5" borderId="9" xfId="1" applyFont="1" applyFill="1" applyBorder="1" applyAlignment="1">
      <alignment vertical="top" wrapText="1"/>
    </xf>
    <xf numFmtId="0" fontId="7" fillId="5" borderId="7" xfId="1" applyFont="1" applyFill="1" applyBorder="1" applyAlignment="1">
      <alignment vertical="top" wrapText="1"/>
    </xf>
    <xf numFmtId="0" fontId="7" fillId="5" borderId="0" xfId="1" applyFont="1" applyFill="1" applyBorder="1" applyAlignment="1">
      <alignment vertical="top" wrapText="1"/>
    </xf>
    <xf numFmtId="0" fontId="7" fillId="5" borderId="12" xfId="1" applyFont="1" applyFill="1" applyBorder="1" applyAlignment="1">
      <alignment vertical="top" wrapText="1"/>
    </xf>
    <xf numFmtId="0" fontId="10" fillId="5" borderId="11" xfId="1" applyFont="1" applyFill="1" applyBorder="1" applyAlignment="1">
      <alignment vertical="top" wrapText="1"/>
    </xf>
    <xf numFmtId="0" fontId="3" fillId="5" borderId="7" xfId="0" applyFont="1" applyFill="1" applyBorder="1" applyAlignment="1">
      <alignment horizontal="left" vertical="center" wrapText="1"/>
    </xf>
    <xf numFmtId="0" fontId="3" fillId="5" borderId="13" xfId="0" applyFont="1" applyFill="1" applyBorder="1" applyAlignment="1">
      <alignment vertical="top" wrapText="1"/>
    </xf>
    <xf numFmtId="0" fontId="3" fillId="5" borderId="17" xfId="0" applyFont="1" applyFill="1" applyBorder="1" applyAlignment="1">
      <alignment vertical="top" wrapText="1"/>
    </xf>
    <xf numFmtId="0" fontId="3" fillId="5" borderId="9" xfId="0" applyFont="1" applyFill="1" applyBorder="1" applyAlignment="1">
      <alignment vertical="top" wrapText="1"/>
    </xf>
    <xf numFmtId="0" fontId="7" fillId="6" borderId="7" xfId="0" applyFont="1" applyFill="1" applyBorder="1" applyAlignment="1">
      <alignment horizontal="center" vertical="top" wrapText="1"/>
    </xf>
    <xf numFmtId="0" fontId="3" fillId="5" borderId="1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7" xfId="0" applyFont="1" applyFill="1" applyBorder="1" applyAlignment="1">
      <alignment horizontal="left" vertical="top" wrapText="1"/>
    </xf>
    <xf numFmtId="0" fontId="7" fillId="5" borderId="11" xfId="0" applyFont="1" applyFill="1" applyBorder="1" applyAlignment="1">
      <alignment vertical="top" wrapText="1"/>
    </xf>
    <xf numFmtId="0" fontId="7" fillId="5" borderId="18" xfId="0" applyFont="1" applyFill="1" applyBorder="1" applyAlignment="1">
      <alignment horizontal="left" vertical="top" wrapText="1"/>
    </xf>
    <xf numFmtId="0" fontId="7" fillId="5" borderId="19" xfId="0" applyFont="1" applyFill="1" applyBorder="1" applyAlignment="1">
      <alignment horizontal="left" vertical="top" wrapText="1"/>
    </xf>
    <xf numFmtId="0" fontId="8" fillId="5" borderId="11" xfId="0" applyFont="1" applyFill="1" applyBorder="1" applyAlignment="1">
      <alignment vertical="top" wrapText="1"/>
    </xf>
    <xf numFmtId="0" fontId="7" fillId="5" borderId="9" xfId="0" applyFont="1" applyFill="1" applyBorder="1" applyAlignment="1">
      <alignment horizontal="left" vertical="top" wrapText="1"/>
    </xf>
    <xf numFmtId="0" fontId="7" fillId="5" borderId="13" xfId="0" applyFont="1" applyFill="1" applyBorder="1" applyAlignment="1">
      <alignment horizontal="left" vertical="top" wrapText="1"/>
    </xf>
    <xf numFmtId="0" fontId="12" fillId="5" borderId="9" xfId="0" applyFont="1" applyFill="1" applyBorder="1" applyAlignment="1">
      <alignment horizontal="left" vertical="top" wrapText="1"/>
    </xf>
    <xf numFmtId="0" fontId="7" fillId="6" borderId="13" xfId="0" applyFont="1" applyFill="1" applyBorder="1" applyAlignment="1">
      <alignment horizontal="center" vertical="top" wrapText="1"/>
    </xf>
    <xf numFmtId="0" fontId="7" fillId="6" borderId="10" xfId="0" applyFont="1" applyFill="1" applyBorder="1" applyAlignment="1">
      <alignment horizontal="center" vertical="top" wrapText="1"/>
    </xf>
    <xf numFmtId="0" fontId="7" fillId="5" borderId="12" xfId="0" applyFont="1" applyFill="1" applyBorder="1" applyAlignment="1">
      <alignment horizontal="left" vertical="top" wrapText="1"/>
    </xf>
    <xf numFmtId="0" fontId="12" fillId="5" borderId="7" xfId="0" applyFont="1" applyFill="1" applyBorder="1" applyAlignment="1">
      <alignment horizontal="left" vertical="top" wrapText="1"/>
    </xf>
    <xf numFmtId="0" fontId="7" fillId="6" borderId="18" xfId="0" applyFont="1" applyFill="1" applyBorder="1" applyAlignment="1">
      <alignment horizontal="center" vertical="top" wrapText="1"/>
    </xf>
    <xf numFmtId="0" fontId="7" fillId="6" borderId="20" xfId="0" applyFont="1" applyFill="1" applyBorder="1" applyAlignment="1">
      <alignment horizontal="center" vertical="top" wrapText="1"/>
    </xf>
    <xf numFmtId="0" fontId="7" fillId="5" borderId="21" xfId="0" applyFont="1" applyFill="1" applyBorder="1" applyAlignment="1">
      <alignment horizontal="left" vertical="top" wrapText="1"/>
    </xf>
    <xf numFmtId="0" fontId="7" fillId="5" borderId="7" xfId="0" applyFont="1" applyFill="1" applyBorder="1" applyAlignment="1">
      <alignment horizontal="left" vertical="top" wrapText="1"/>
    </xf>
    <xf numFmtId="0" fontId="10" fillId="5" borderId="7" xfId="0" applyFont="1" applyFill="1" applyBorder="1" applyAlignment="1">
      <alignment horizontal="left" vertical="top" wrapText="1"/>
    </xf>
    <xf numFmtId="0" fontId="7" fillId="5" borderId="11" xfId="0" applyFont="1" applyFill="1" applyBorder="1" applyAlignment="1">
      <alignment horizontal="left" vertical="top" wrapText="1"/>
    </xf>
    <xf numFmtId="0" fontId="9" fillId="6" borderId="7" xfId="1" applyFont="1" applyFill="1" applyBorder="1" applyAlignment="1">
      <alignment horizontal="center" vertical="top" wrapText="1"/>
    </xf>
    <xf numFmtId="0" fontId="3" fillId="0" borderId="0" xfId="1" applyFont="1" applyBorder="1" applyAlignment="1">
      <alignment horizontal="center"/>
    </xf>
    <xf numFmtId="0" fontId="4" fillId="0" borderId="0" xfId="1" applyFont="1" applyBorder="1" applyAlignment="1">
      <alignment horizontal="center"/>
    </xf>
    <xf numFmtId="0" fontId="5" fillId="3" borderId="3" xfId="2" applyFont="1" applyFill="1" applyBorder="1" applyAlignment="1">
      <alignment horizontal="center"/>
    </xf>
    <xf numFmtId="0" fontId="5" fillId="3" borderId="4" xfId="2" applyFont="1" applyFill="1" applyBorder="1" applyAlignment="1">
      <alignment horizontal="center"/>
    </xf>
    <xf numFmtId="0" fontId="5" fillId="3" borderId="5" xfId="2" applyFont="1" applyFill="1" applyBorder="1" applyAlignment="1">
      <alignment horizontal="center"/>
    </xf>
    <xf numFmtId="0" fontId="3" fillId="4" borderId="6" xfId="1" applyFont="1" applyFill="1" applyBorder="1" applyAlignment="1">
      <alignment horizontal="center"/>
    </xf>
    <xf numFmtId="0" fontId="3" fillId="2" borderId="1" xfId="1" applyFont="1" applyFill="1" applyBorder="1" applyAlignment="1">
      <alignment horizontal="center"/>
    </xf>
    <xf numFmtId="0" fontId="3" fillId="5" borderId="8" xfId="1" applyFont="1" applyFill="1" applyBorder="1" applyAlignment="1">
      <alignment horizontal="left"/>
    </xf>
    <xf numFmtId="0" fontId="3" fillId="5" borderId="10" xfId="1" applyFont="1" applyFill="1" applyBorder="1" applyAlignment="1">
      <alignment horizontal="left" vertical="top" wrapText="1"/>
    </xf>
    <xf numFmtId="0" fontId="3" fillId="5" borderId="7" xfId="1" applyFont="1" applyFill="1" applyBorder="1" applyAlignment="1">
      <alignment horizontal="center" vertical="top" wrapText="1"/>
    </xf>
    <xf numFmtId="0" fontId="3" fillId="5" borderId="9" xfId="1" applyFont="1" applyFill="1" applyBorder="1" applyAlignment="1">
      <alignment horizontal="left" vertical="top" wrapText="1"/>
    </xf>
    <xf numFmtId="0" fontId="7" fillId="6" borderId="13" xfId="1" applyFont="1" applyFill="1" applyBorder="1" applyAlignment="1">
      <alignment horizontal="center" vertical="top" wrapText="1"/>
    </xf>
    <xf numFmtId="0" fontId="7" fillId="6" borderId="10" xfId="1" applyFont="1" applyFill="1" applyBorder="1" applyAlignment="1">
      <alignment horizontal="center" vertical="top" wrapText="1"/>
    </xf>
    <xf numFmtId="0" fontId="9" fillId="6" borderId="13" xfId="1" applyFont="1" applyFill="1" applyBorder="1" applyAlignment="1">
      <alignment horizontal="center" vertical="top" wrapText="1"/>
    </xf>
    <xf numFmtId="0" fontId="9" fillId="6" borderId="10" xfId="1" applyFont="1" applyFill="1" applyBorder="1" applyAlignment="1">
      <alignment horizontal="center" vertical="top" wrapText="1"/>
    </xf>
    <xf numFmtId="0" fontId="11" fillId="6" borderId="7" xfId="3" applyFill="1" applyBorder="1" applyAlignment="1" applyProtection="1">
      <alignment horizontal="center" vertical="top" wrapText="1"/>
    </xf>
    <xf numFmtId="0" fontId="11" fillId="6" borderId="13" xfId="3" applyFill="1" applyBorder="1" applyAlignment="1" applyProtection="1">
      <alignment horizontal="center" vertical="top" wrapText="1"/>
    </xf>
    <xf numFmtId="0" fontId="11" fillId="6" borderId="10" xfId="3" applyFill="1" applyBorder="1" applyAlignment="1" applyProtection="1">
      <alignment horizontal="center" vertical="top" wrapText="1"/>
    </xf>
    <xf numFmtId="0" fontId="7" fillId="6" borderId="22" xfId="0" applyFont="1" applyFill="1" applyBorder="1" applyAlignment="1">
      <alignment horizontal="center" vertical="top" wrapText="1"/>
    </xf>
    <xf numFmtId="0" fontId="7" fillId="6" borderId="7" xfId="0" applyFont="1" applyFill="1" applyBorder="1" applyAlignment="1">
      <alignment horizontal="center" vertical="top" wrapText="1"/>
    </xf>
    <xf numFmtId="0" fontId="10" fillId="5" borderId="13" xfId="1" applyFont="1" applyFill="1" applyBorder="1" applyAlignment="1">
      <alignment horizontal="left" vertical="top" wrapText="1"/>
    </xf>
    <xf numFmtId="0" fontId="10" fillId="5" borderId="10" xfId="1" applyFont="1" applyFill="1" applyBorder="1" applyAlignment="1">
      <alignment horizontal="left" vertical="top"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7" fillId="6" borderId="13" xfId="0" applyFont="1" applyFill="1" applyBorder="1" applyAlignment="1">
      <alignment horizontal="center" vertical="top" wrapText="1"/>
    </xf>
    <xf numFmtId="0" fontId="5" fillId="0" borderId="0" xfId="2" applyFont="1" applyBorder="1" applyAlignment="1">
      <alignment horizontal="center"/>
    </xf>
    <xf numFmtId="4" fontId="5" fillId="0" borderId="0" xfId="2" applyNumberFormat="1" applyFont="1" applyBorder="1" applyAlignment="1"/>
    <xf numFmtId="165" fontId="4" fillId="0" borderId="1" xfId="1" applyNumberFormat="1" applyFont="1" applyBorder="1" applyAlignment="1">
      <alignment horizontal="right" wrapText="1"/>
    </xf>
    <xf numFmtId="165" fontId="3" fillId="0" borderId="1" xfId="1" applyNumberFormat="1" applyFont="1" applyBorder="1" applyAlignment="1">
      <alignment horizontal="right"/>
    </xf>
    <xf numFmtId="165" fontId="5" fillId="0" borderId="1" xfId="2" applyNumberFormat="1" applyFont="1" applyBorder="1" applyAlignment="1"/>
    <xf numFmtId="4" fontId="5" fillId="3" borderId="1" xfId="2" applyNumberFormat="1" applyFont="1" applyFill="1" applyBorder="1" applyAlignment="1">
      <alignment wrapText="1"/>
    </xf>
    <xf numFmtId="165" fontId="5" fillId="3" borderId="1" xfId="2" applyNumberFormat="1" applyFont="1" applyFill="1" applyBorder="1" applyAlignment="1">
      <alignment wrapText="1"/>
    </xf>
    <xf numFmtId="4" fontId="6" fillId="7" borderId="1" xfId="2" applyNumberFormat="1" applyFont="1" applyFill="1" applyBorder="1" applyAlignment="1">
      <alignment horizontal="left" wrapText="1"/>
    </xf>
    <xf numFmtId="165" fontId="6" fillId="7" borderId="1" xfId="2" applyNumberFormat="1" applyFont="1" applyFill="1" applyBorder="1" applyAlignment="1">
      <alignment wrapText="1"/>
    </xf>
  </cellXfs>
  <cellStyles count="4">
    <cellStyle name="Hypertextový odkaz 2" xfId="3"/>
    <cellStyle name="Normální" xfId="0" builtinId="0"/>
    <cellStyle name="Normální 2" xfId="1"/>
    <cellStyle name="Normální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1050480</xdr:colOff>
      <xdr:row>6</xdr:row>
      <xdr:rowOff>131400</xdr:rowOff>
    </xdr:to>
    <xdr:pic>
      <xdr:nvPicPr>
        <xdr:cNvPr id="2" name="Obrázek 2"/>
        <xdr:cNvPicPr/>
      </xdr:nvPicPr>
      <xdr:blipFill>
        <a:blip xmlns:r="http://schemas.openxmlformats.org/officeDocument/2006/relationships" r:embed="rId1"/>
        <a:stretch/>
      </xdr:blipFill>
      <xdr:spPr>
        <a:xfrm>
          <a:off x="8595400" y="38880"/>
          <a:ext cx="1580030" cy="119742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E55"/>
  <sheetViews>
    <sheetView tabSelected="1" zoomScale="90" zoomScaleNormal="90" workbookViewId="0">
      <selection activeCell="J47" sqref="J47"/>
    </sheetView>
  </sheetViews>
  <sheetFormatPr defaultColWidth="8.7109375" defaultRowHeight="15" x14ac:dyDescent="0.25"/>
  <cols>
    <col min="1" max="1" width="29.140625" style="1" customWidth="1"/>
    <col min="2" max="2" width="42.7109375" style="1" customWidth="1"/>
    <col min="3" max="3" width="30.28515625" style="1" customWidth="1"/>
    <col min="4" max="4" width="28.42578125" style="1" customWidth="1"/>
    <col min="5" max="5" width="17" style="1" customWidth="1"/>
    <col min="6" max="16384" width="8.7109375" style="1"/>
  </cols>
  <sheetData>
    <row r="7" spans="1:5" x14ac:dyDescent="0.25">
      <c r="A7" s="53" t="s">
        <v>0</v>
      </c>
      <c r="B7" s="53"/>
      <c r="C7" s="53"/>
      <c r="D7" s="53"/>
      <c r="E7" s="53"/>
    </row>
    <row r="8" spans="1:5" x14ac:dyDescent="0.25">
      <c r="A8" s="54"/>
      <c r="B8" s="54"/>
      <c r="C8" s="54"/>
      <c r="D8" s="54"/>
      <c r="E8" s="54"/>
    </row>
    <row r="9" spans="1:5" ht="26.25" x14ac:dyDescent="0.25">
      <c r="A9" s="2" t="s">
        <v>1</v>
      </c>
      <c r="B9" s="2" t="s">
        <v>2</v>
      </c>
      <c r="C9" s="2" t="s">
        <v>3</v>
      </c>
      <c r="D9" s="2" t="s">
        <v>4</v>
      </c>
      <c r="E9" s="3" t="s">
        <v>5</v>
      </c>
    </row>
    <row r="10" spans="1:5" x14ac:dyDescent="0.25">
      <c r="A10" s="2" t="s">
        <v>6</v>
      </c>
      <c r="B10" s="4" t="s">
        <v>7</v>
      </c>
      <c r="C10" s="2">
        <v>1</v>
      </c>
      <c r="D10" s="81">
        <v>21000</v>
      </c>
      <c r="E10" s="82">
        <f>C10*D10</f>
        <v>21000</v>
      </c>
    </row>
    <row r="11" spans="1:5" x14ac:dyDescent="0.25">
      <c r="A11" s="5"/>
      <c r="B11" s="6"/>
      <c r="C11" s="5"/>
      <c r="D11" s="7"/>
      <c r="E11" s="7"/>
    </row>
    <row r="12" spans="1:5" x14ac:dyDescent="0.25">
      <c r="A12" s="5"/>
      <c r="B12" s="6"/>
      <c r="C12" s="5"/>
      <c r="D12" s="7"/>
      <c r="E12" s="7"/>
    </row>
    <row r="13" spans="1:5" ht="51.75" x14ac:dyDescent="0.25">
      <c r="A13" s="8" t="s">
        <v>1</v>
      </c>
      <c r="B13" s="8" t="s">
        <v>2</v>
      </c>
      <c r="C13" s="8" t="s">
        <v>3</v>
      </c>
      <c r="D13" s="8" t="s">
        <v>8</v>
      </c>
      <c r="E13" s="9" t="s">
        <v>9</v>
      </c>
    </row>
    <row r="14" spans="1:5" x14ac:dyDescent="0.25">
      <c r="A14" s="55"/>
      <c r="B14" s="56"/>
      <c r="C14" s="56"/>
      <c r="D14" s="56"/>
      <c r="E14" s="57"/>
    </row>
    <row r="15" spans="1:5" x14ac:dyDescent="0.25">
      <c r="A15" s="10" t="s">
        <v>67</v>
      </c>
      <c r="B15" s="10" t="s">
        <v>10</v>
      </c>
      <c r="C15" s="10">
        <v>1</v>
      </c>
      <c r="D15" s="83">
        <v>20000</v>
      </c>
      <c r="E15" s="83">
        <v>20000</v>
      </c>
    </row>
    <row r="16" spans="1:5" x14ac:dyDescent="0.25">
      <c r="A16" s="79"/>
      <c r="B16" s="79"/>
      <c r="C16" s="79"/>
      <c r="D16" s="80"/>
      <c r="E16" s="80"/>
    </row>
    <row r="17" spans="1:5" x14ac:dyDescent="0.25">
      <c r="A17" s="79"/>
      <c r="B17" s="79"/>
      <c r="C17" s="79"/>
      <c r="D17" s="80"/>
      <c r="E17" s="80"/>
    </row>
    <row r="18" spans="1:5" ht="26.25" x14ac:dyDescent="0.25">
      <c r="A18" s="79"/>
      <c r="B18" s="79"/>
      <c r="C18" s="79"/>
      <c r="D18" s="84" t="s">
        <v>69</v>
      </c>
      <c r="E18" s="85">
        <f>E10+E15</f>
        <v>41000</v>
      </c>
    </row>
    <row r="19" spans="1:5" ht="26.25" x14ac:dyDescent="0.25">
      <c r="A19" s="11"/>
      <c r="B19" s="11"/>
      <c r="C19" s="11"/>
      <c r="D19" s="86" t="s">
        <v>14</v>
      </c>
      <c r="E19" s="87"/>
    </row>
    <row r="20" spans="1:5" ht="15.75" thickBot="1" x14ac:dyDescent="0.3"/>
    <row r="21" spans="1:5" x14ac:dyDescent="0.25">
      <c r="A21" s="58" t="s">
        <v>11</v>
      </c>
      <c r="B21" s="58"/>
      <c r="C21" s="58"/>
      <c r="D21" s="58"/>
      <c r="E21" s="58"/>
    </row>
    <row r="22" spans="1:5" ht="15.75" thickBot="1" x14ac:dyDescent="0.3">
      <c r="A22" s="59"/>
      <c r="B22" s="59"/>
      <c r="C22" s="59"/>
      <c r="D22" s="59"/>
      <c r="E22" s="59"/>
    </row>
    <row r="23" spans="1:5" ht="26.25" thickBot="1" x14ac:dyDescent="0.3">
      <c r="A23" s="12" t="str">
        <f>A10</f>
        <v>1A</v>
      </c>
      <c r="B23" s="60" t="s">
        <v>12</v>
      </c>
      <c r="C23" s="60"/>
      <c r="D23" s="13" t="s">
        <v>13</v>
      </c>
      <c r="E23" s="14"/>
    </row>
    <row r="24" spans="1:5" ht="26.25" thickBot="1" x14ac:dyDescent="0.3">
      <c r="A24" s="15" t="str">
        <f>B10</f>
        <v>Notebook 14“</v>
      </c>
      <c r="B24" s="61"/>
      <c r="C24" s="61"/>
      <c r="D24" s="16" t="s">
        <v>14</v>
      </c>
      <c r="E24" s="14"/>
    </row>
    <row r="25" spans="1:5" ht="15.75" thickBot="1" x14ac:dyDescent="0.3">
      <c r="A25" s="17" t="s">
        <v>15</v>
      </c>
      <c r="B25" s="62">
        <f>C10</f>
        <v>1</v>
      </c>
      <c r="C25" s="62"/>
      <c r="D25" s="16" t="s">
        <v>16</v>
      </c>
      <c r="E25" s="14"/>
    </row>
    <row r="26" spans="1:5" ht="26.25" thickBot="1" x14ac:dyDescent="0.3">
      <c r="A26" s="18" t="s">
        <v>17</v>
      </c>
      <c r="B26" s="52"/>
      <c r="C26" s="52"/>
      <c r="D26" s="19" t="s">
        <v>18</v>
      </c>
      <c r="E26" s="20"/>
    </row>
    <row r="27" spans="1:5" ht="26.25" thickBot="1" x14ac:dyDescent="0.3">
      <c r="A27" s="21" t="s">
        <v>19</v>
      </c>
      <c r="B27" s="52"/>
      <c r="C27" s="52"/>
      <c r="D27" s="63"/>
      <c r="E27" s="63"/>
    </row>
    <row r="28" spans="1:5" ht="15.75" thickBot="1" x14ac:dyDescent="0.3">
      <c r="A28" s="22" t="s">
        <v>20</v>
      </c>
      <c r="B28" s="23" t="s">
        <v>21</v>
      </c>
      <c r="C28" s="23" t="s">
        <v>22</v>
      </c>
      <c r="D28" s="52"/>
      <c r="E28" s="52"/>
    </row>
    <row r="29" spans="1:5" ht="15.75" thickBot="1" x14ac:dyDescent="0.3">
      <c r="A29" s="24"/>
      <c r="B29" s="23" t="s">
        <v>23</v>
      </c>
      <c r="C29" s="23" t="s">
        <v>24</v>
      </c>
      <c r="D29" s="64"/>
      <c r="E29" s="65"/>
    </row>
    <row r="30" spans="1:5" ht="15.75" thickBot="1" x14ac:dyDescent="0.3">
      <c r="A30" s="25"/>
      <c r="B30" s="17" t="s">
        <v>25</v>
      </c>
      <c r="C30" s="17" t="s">
        <v>26</v>
      </c>
      <c r="D30" s="66"/>
      <c r="E30" s="67"/>
    </row>
    <row r="31" spans="1:5" ht="122.25" customHeight="1" thickBot="1" x14ac:dyDescent="0.3">
      <c r="A31" s="25"/>
      <c r="B31" s="17" t="s">
        <v>27</v>
      </c>
      <c r="C31" s="26" t="s">
        <v>28</v>
      </c>
      <c r="D31" s="64"/>
      <c r="E31" s="65"/>
    </row>
    <row r="32" spans="1:5" ht="15.75" thickBot="1" x14ac:dyDescent="0.3">
      <c r="A32" s="25"/>
      <c r="B32" s="17" t="s">
        <v>29</v>
      </c>
      <c r="C32" s="17" t="s">
        <v>30</v>
      </c>
      <c r="D32" s="68"/>
      <c r="E32" s="68"/>
    </row>
    <row r="33" spans="1:5" ht="15.75" thickBot="1" x14ac:dyDescent="0.3">
      <c r="A33" s="25"/>
      <c r="B33" s="17" t="s">
        <v>31</v>
      </c>
      <c r="C33" s="17" t="s">
        <v>68</v>
      </c>
      <c r="D33" s="69"/>
      <c r="E33" s="70"/>
    </row>
    <row r="34" spans="1:5" ht="39" thickBot="1" x14ac:dyDescent="0.3">
      <c r="A34" s="25"/>
      <c r="B34" s="17" t="s">
        <v>32</v>
      </c>
      <c r="C34" s="17" t="s">
        <v>33</v>
      </c>
      <c r="D34" s="69"/>
      <c r="E34" s="70"/>
    </row>
    <row r="35" spans="1:5" ht="15.75" thickBot="1" x14ac:dyDescent="0.3">
      <c r="A35" s="25"/>
      <c r="B35" s="17" t="s">
        <v>34</v>
      </c>
      <c r="C35" s="17" t="s">
        <v>35</v>
      </c>
      <c r="D35" s="68"/>
      <c r="E35" s="68"/>
    </row>
    <row r="36" spans="1:5" ht="39" thickBot="1" x14ac:dyDescent="0.3">
      <c r="A36" s="24"/>
      <c r="B36" s="23" t="s">
        <v>36</v>
      </c>
      <c r="C36" s="17" t="s">
        <v>37</v>
      </c>
      <c r="D36" s="64"/>
      <c r="E36" s="65"/>
    </row>
    <row r="37" spans="1:5" ht="102.75" thickBot="1" x14ac:dyDescent="0.3">
      <c r="A37" s="24"/>
      <c r="B37" s="17" t="s">
        <v>38</v>
      </c>
      <c r="C37" s="26" t="s">
        <v>39</v>
      </c>
      <c r="D37" s="64"/>
      <c r="E37" s="65"/>
    </row>
    <row r="38" spans="1:5" ht="26.25" thickBot="1" x14ac:dyDescent="0.3">
      <c r="A38" s="24"/>
      <c r="B38" s="17" t="s">
        <v>40</v>
      </c>
      <c r="C38" s="26" t="s">
        <v>41</v>
      </c>
      <c r="D38" s="64"/>
      <c r="E38" s="65"/>
    </row>
    <row r="39" spans="1:5" ht="15.75" thickBot="1" x14ac:dyDescent="0.3">
      <c r="A39" s="24"/>
      <c r="B39" s="17" t="s">
        <v>42</v>
      </c>
      <c r="C39" s="26" t="s">
        <v>43</v>
      </c>
      <c r="D39" s="64"/>
      <c r="E39" s="65"/>
    </row>
    <row r="40" spans="1:5" ht="15.75" thickBot="1" x14ac:dyDescent="0.3">
      <c r="A40" s="24"/>
      <c r="B40" s="17" t="s">
        <v>44</v>
      </c>
      <c r="C40" s="26" t="s">
        <v>45</v>
      </c>
      <c r="D40" s="64"/>
      <c r="E40" s="65"/>
    </row>
    <row r="41" spans="1:5" ht="51.75" thickBot="1" x14ac:dyDescent="0.3">
      <c r="A41" s="24"/>
      <c r="B41" s="17" t="s">
        <v>46</v>
      </c>
      <c r="C41" s="26" t="s">
        <v>47</v>
      </c>
      <c r="D41" s="64"/>
      <c r="E41" s="65"/>
    </row>
    <row r="42" spans="1:5" ht="15.75" thickBot="1" x14ac:dyDescent="0.3">
      <c r="A42" s="23" t="s">
        <v>48</v>
      </c>
      <c r="B42" s="17" t="s">
        <v>49</v>
      </c>
      <c r="C42" s="26" t="s">
        <v>50</v>
      </c>
      <c r="D42" s="64"/>
      <c r="E42" s="65"/>
    </row>
    <row r="43" spans="1:5" ht="13.9" customHeight="1" thickBot="1" x14ac:dyDescent="0.3">
      <c r="A43" s="23" t="s">
        <v>51</v>
      </c>
      <c r="B43" s="73" t="s">
        <v>52</v>
      </c>
      <c r="C43" s="74"/>
      <c r="D43" s="64"/>
      <c r="E43" s="65"/>
    </row>
    <row r="44" spans="1:5" ht="15.75" thickBot="1" x14ac:dyDescent="0.3"/>
    <row r="45" spans="1:5" ht="15.75" thickBot="1" x14ac:dyDescent="0.3">
      <c r="A45" s="75"/>
      <c r="B45" s="76"/>
      <c r="C45" s="76"/>
      <c r="D45" s="76"/>
      <c r="E45" s="77"/>
    </row>
    <row r="46" spans="1:5" ht="26.25" thickBot="1" x14ac:dyDescent="0.3">
      <c r="A46" s="27" t="str">
        <f>A15</f>
        <v>1B</v>
      </c>
      <c r="B46" s="28" t="s">
        <v>12</v>
      </c>
      <c r="C46" s="29"/>
      <c r="D46" s="30" t="s">
        <v>13</v>
      </c>
      <c r="E46" s="31"/>
    </row>
    <row r="47" spans="1:5" ht="26.25" thickBot="1" x14ac:dyDescent="0.3">
      <c r="A47" s="15" t="str">
        <f>B15</f>
        <v>Zakřivený monitor</v>
      </c>
      <c r="B47" s="32"/>
      <c r="C47" s="33"/>
      <c r="D47" s="34" t="s">
        <v>14</v>
      </c>
      <c r="E47" s="31"/>
    </row>
    <row r="48" spans="1:5" ht="15.75" thickBot="1" x14ac:dyDescent="0.3">
      <c r="A48" s="35" t="s">
        <v>53</v>
      </c>
      <c r="B48" s="36">
        <f>C15</f>
        <v>1</v>
      </c>
      <c r="C48" s="37"/>
      <c r="D48" s="34" t="s">
        <v>16</v>
      </c>
      <c r="E48" s="31"/>
    </row>
    <row r="49" spans="1:5" ht="26.25" thickBot="1" x14ac:dyDescent="0.3">
      <c r="A49" s="38" t="s">
        <v>54</v>
      </c>
      <c r="B49" s="78"/>
      <c r="C49" s="72"/>
      <c r="D49" s="33" t="s">
        <v>18</v>
      </c>
      <c r="E49" s="31"/>
    </row>
    <row r="50" spans="1:5" ht="15.75" thickBot="1" x14ac:dyDescent="0.3">
      <c r="A50" s="39" t="s">
        <v>20</v>
      </c>
      <c r="B50" s="40" t="s">
        <v>55</v>
      </c>
      <c r="C50" s="41" t="s">
        <v>56</v>
      </c>
      <c r="D50" s="42"/>
      <c r="E50" s="43"/>
    </row>
    <row r="51" spans="1:5" ht="15.75" thickBot="1" x14ac:dyDescent="0.3">
      <c r="A51" s="39"/>
      <c r="B51" s="40" t="s">
        <v>57</v>
      </c>
      <c r="C51" s="41" t="s">
        <v>58</v>
      </c>
      <c r="D51" s="42"/>
      <c r="E51" s="43"/>
    </row>
    <row r="52" spans="1:5" ht="15.75" thickBot="1" x14ac:dyDescent="0.3">
      <c r="A52" s="44"/>
      <c r="B52" s="40" t="s">
        <v>59</v>
      </c>
      <c r="C52" s="45" t="s">
        <v>60</v>
      </c>
      <c r="D52" s="46"/>
      <c r="E52" s="47"/>
    </row>
    <row r="53" spans="1:5" ht="29.25" thickBot="1" x14ac:dyDescent="0.3">
      <c r="A53" s="44"/>
      <c r="B53" s="48" t="s">
        <v>61</v>
      </c>
      <c r="C53" s="45" t="s">
        <v>66</v>
      </c>
      <c r="D53" s="46"/>
      <c r="E53" s="47"/>
    </row>
    <row r="54" spans="1:5" ht="26.25" thickBot="1" x14ac:dyDescent="0.3">
      <c r="A54" s="44"/>
      <c r="B54" s="49" t="s">
        <v>62</v>
      </c>
      <c r="C54" s="50" t="s">
        <v>63</v>
      </c>
      <c r="D54" s="46"/>
      <c r="E54" s="47"/>
    </row>
    <row r="55" spans="1:5" ht="15.75" thickBot="1" x14ac:dyDescent="0.3">
      <c r="A55" s="51"/>
      <c r="B55" s="49" t="s">
        <v>64</v>
      </c>
      <c r="C55" s="49" t="s">
        <v>65</v>
      </c>
      <c r="D55" s="71"/>
      <c r="E55" s="72"/>
    </row>
  </sheetData>
  <mergeCells count="31">
    <mergeCell ref="D55:E55"/>
    <mergeCell ref="D41:E41"/>
    <mergeCell ref="D42:E42"/>
    <mergeCell ref="B43:C43"/>
    <mergeCell ref="D43:E43"/>
    <mergeCell ref="A45:E45"/>
    <mergeCell ref="B49:C49"/>
    <mergeCell ref="D40:E40"/>
    <mergeCell ref="D29:E29"/>
    <mergeCell ref="D30:E30"/>
    <mergeCell ref="D31:E31"/>
    <mergeCell ref="D32:E32"/>
    <mergeCell ref="D33:E33"/>
    <mergeCell ref="D34:E34"/>
    <mergeCell ref="D35:E35"/>
    <mergeCell ref="D36:E36"/>
    <mergeCell ref="D37:E37"/>
    <mergeCell ref="D38:E38"/>
    <mergeCell ref="D39:E39"/>
    <mergeCell ref="D28:E28"/>
    <mergeCell ref="A7:E7"/>
    <mergeCell ref="A8:E8"/>
    <mergeCell ref="A14:E14"/>
    <mergeCell ref="A21:E21"/>
    <mergeCell ref="A22:E22"/>
    <mergeCell ref="B23:C23"/>
    <mergeCell ref="B24:C24"/>
    <mergeCell ref="B25:C25"/>
    <mergeCell ref="B26:C26"/>
    <mergeCell ref="B27:C27"/>
    <mergeCell ref="D27:E27"/>
  </mergeCells>
  <pageMargins left="0.7" right="0.7" top="0.78749999999999998" bottom="0.78749999999999998" header="0.51180555555555496" footer="0.51180555555555496"/>
  <pageSetup paperSize="9"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 Veselý</dc:creator>
  <cp:lastModifiedBy>benesovav</cp:lastModifiedBy>
  <dcterms:created xsi:type="dcterms:W3CDTF">2022-12-08T07:59:40Z</dcterms:created>
  <dcterms:modified xsi:type="dcterms:W3CDTF">2023-03-23T13:05:34Z</dcterms:modified>
</cp:coreProperties>
</file>