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0"/>
  </bookViews>
  <sheets>
    <sheet name="List1" sheetId="1" r:id="rId1"/>
  </sheets>
  <definedNames/>
  <calcPr calcId="162913"/>
</workbook>
</file>

<file path=xl/sharedStrings.xml><?xml version="1.0" encoding="utf-8"?>
<sst xmlns="http://schemas.openxmlformats.org/spreadsheetml/2006/main" count="410" uniqueCount="192">
  <si>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</si>
  <si>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</si>
  <si>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</si>
  <si>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</si>
  <si>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</si>
  <si>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</si>
  <si>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</si>
  <si>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</si>
  <si>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Počítačová skříň:</t>
  </si>
  <si>
    <t>Zdroj:</t>
  </si>
  <si>
    <t>Procesor:</t>
  </si>
  <si>
    <t>Základní deska</t>
  </si>
  <si>
    <t>Paměť RAM</t>
  </si>
  <si>
    <t>Disk:</t>
  </si>
  <si>
    <t>Operační systém:</t>
  </si>
  <si>
    <t>64bitový profesionální operační systém, aktuální CZ verze nabízená výrobcem. Kompatibilní se stávajícím počítačovým prostředím univerzity. OS podporovaný výrobcem (formou aktualizací) min. do roku 2025. Licence nesmí být formou upgrade ze starší verze OS. Pokud se jedná o druhotnou licenci musí se jednat o OS uvedený na trh v Evropě. Zadavatel bude od vybraného dodavatele před podpisem smlouvy vyžadovat písemné doložení legality nabytí SW. Dodavatel má povinnost výše uvedené prokázat identifikací původního nabyvatele a dokladem o tom, že licence byly zakoupeny z oficiální distribuce. V případě multilicencí, zadavatel před podpisem smlouvy bude od vybraného dodavatele požadovat, identifikaci licence podle jejího čísla, multilicenční smlouvy a programu, v němž byla licence zakoupena. Pokud licenci vlastnilo více firem, nebo zákazníků vybraný dodavatel před podpisem smlouvy prokáže úplnou identifikaci řetězce vlastníků. Zadavatel požaduje od vybraného dodavatele před podpisem smlouvy, podepsaný dokument původním nabyvatelem (a všech dalších v řetězci předchozích vlastníků) v němž deklarují, že jsou všechny poskytované licence odinstalované, nepoužívané a že je zamezeno jejich použití v budoucnu.</t>
  </si>
  <si>
    <t xml:space="preserve">Další požadavky: </t>
  </si>
  <si>
    <t>Poptávaný produkt</t>
  </si>
  <si>
    <t>Minimální konfigurace PC:</t>
  </si>
  <si>
    <t>Mini či Miditower. Konektory pro sluchátka a mikrofon.</t>
  </si>
  <si>
    <t>Nezaplombovaná case - oprávněným zaměstnancům zadavatele musí být i v záruční době umožněno otevření skříně počítače a instalace dalších komponent PC.</t>
  </si>
  <si>
    <t>Typ zařízení</t>
  </si>
  <si>
    <t>LCD monitor s podsvícením (LED či obdobná technologie)</t>
  </si>
  <si>
    <t>Úhlopříčka</t>
  </si>
  <si>
    <t>Rozlišení</t>
  </si>
  <si>
    <t>Full HD (1920x1080)</t>
  </si>
  <si>
    <t>Typ obrazovky</t>
  </si>
  <si>
    <t>rovná, VA či IPS</t>
  </si>
  <si>
    <t>Odezva</t>
  </si>
  <si>
    <t>Jas</t>
  </si>
  <si>
    <t>250 cd/m2</t>
  </si>
  <si>
    <t>Grafický vstup</t>
  </si>
  <si>
    <t>Záruka:</t>
  </si>
  <si>
    <t>min. 2 roky</t>
  </si>
  <si>
    <t xml:space="preserve">Nabízený produkt (zkrácený popis produktu) </t>
  </si>
  <si>
    <t>uveďte typ SSD</t>
  </si>
  <si>
    <t>uveďte typ CPU a PassMark hodnotu</t>
  </si>
  <si>
    <t>Uveďte  název zařízení a produktové označení</t>
  </si>
  <si>
    <t>Dostatečná odpoveď, není-li uvedno jinak stačí ano/ne</t>
  </si>
  <si>
    <t>uveďte nabízený zdroj</t>
  </si>
  <si>
    <t>uveďte název zařízení, př. výrobce</t>
  </si>
  <si>
    <t>Nabídková cena bez DPH za kus (Kč)</t>
  </si>
  <si>
    <t>Nabídková cena celkem bez DPH</t>
  </si>
  <si>
    <t>DPH</t>
  </si>
  <si>
    <t>Nabídková cena celkem včetně DPH</t>
  </si>
  <si>
    <t>uveďte název OS</t>
  </si>
  <si>
    <t>PC</t>
  </si>
  <si>
    <t>PC s dedikovanou grafickou kartou</t>
  </si>
  <si>
    <t>Monitor 27"</t>
  </si>
  <si>
    <t>Monitor 32"</t>
  </si>
  <si>
    <t>Notebook 13"</t>
  </si>
  <si>
    <t>Notebook 15,6"</t>
  </si>
  <si>
    <t>Monitor 32" QHD</t>
  </si>
  <si>
    <t>Webkamera</t>
  </si>
  <si>
    <t xml:space="preserve">Min. 500W, certifikace 80PLUS BROZE, 2x 6+2 PCiE </t>
  </si>
  <si>
    <t>4x RAM slot, min. 5x USB na zadním panelu, z toho min. 1x USB-C</t>
  </si>
  <si>
    <t>16GB DDR4 (v 2x8GB konfiguraci)</t>
  </si>
  <si>
    <t>M2 NVMe SSD, min. 1TB, rychlost čtení/zápisu alespoň 2000/2000 MB/s.</t>
  </si>
  <si>
    <t xml:space="preserve">CPU x86-64 kompatibilní, s integrovanou grafickou kartou. PassMark CPU Mark min. 19000  bodů dle www.cpubenchmark.net. Dodavatel uvede celkovou průměrnou hodnotu bodů ze všech měření. Tuto hodnotu zadavatel doporučuje doložit printscreenem ze stránky www.cpubenchmark.net. Hodnoty ne starší než 1.12.2022
</t>
  </si>
  <si>
    <t>Integrovaná v CPU, 2 x digitální výstup, schopná pracovat se 2 monitory současně</t>
  </si>
  <si>
    <t>HDD:</t>
  </si>
  <si>
    <t>2TB SATA, 3,5"</t>
  </si>
  <si>
    <t>uveďte typ HDD</t>
  </si>
  <si>
    <t>uveďte model</t>
  </si>
  <si>
    <t>Chladič CPU</t>
  </si>
  <si>
    <t>Min. 3 x USB zepředu či zvrchu (z toho 1x USB3)</t>
  </si>
  <si>
    <t>Dedikovaná grafická karta</t>
  </si>
  <si>
    <t xml:space="preserve">8GB RAM, min. 12000  bodů dle www.videocardbenchmark.net. Tuto hodnotu zadavatel doporučuje doložit printscreenem ze stránky www.videocardbenchmark.net. Hodnoty ne starší než 1.12.2022
</t>
  </si>
  <si>
    <t>uveďte typ grafické karty</t>
  </si>
  <si>
    <t>1A</t>
  </si>
  <si>
    <t>1B</t>
  </si>
  <si>
    <t>2A</t>
  </si>
  <si>
    <t>2B</t>
  </si>
  <si>
    <t>2C</t>
  </si>
  <si>
    <t>3A</t>
  </si>
  <si>
    <t>4A</t>
  </si>
  <si>
    <t>5A</t>
  </si>
  <si>
    <t>Položka 1B</t>
  </si>
  <si>
    <t>Položka 1A</t>
  </si>
  <si>
    <t>Položka 2A</t>
  </si>
  <si>
    <t>VESA</t>
  </si>
  <si>
    <t>27", 16:9</t>
  </si>
  <si>
    <t>Obnovovací frekvence</t>
  </si>
  <si>
    <t>75Hz nebo vyšší</t>
  </si>
  <si>
    <t>umožňuje VESA montáž (75x75 nebo 100x100)</t>
  </si>
  <si>
    <t>Příslušenství</t>
  </si>
  <si>
    <t>klávesnice + myš</t>
  </si>
  <si>
    <t>Kabely:</t>
  </si>
  <si>
    <t>součástí dodávky 1x 3m HDMI 2.0 kabel + 1x 3m DP 1.4 kabel</t>
  </si>
  <si>
    <t>max. 5 ms</t>
  </si>
  <si>
    <t>300 cd/m2</t>
  </si>
  <si>
    <t>Položka 2B</t>
  </si>
  <si>
    <t xml:space="preserve">Počet kusů: </t>
  </si>
  <si>
    <t>31,5" až 32"</t>
  </si>
  <si>
    <t>2560x1440</t>
  </si>
  <si>
    <t>Položka 2C</t>
  </si>
  <si>
    <t>Monitor 49"</t>
  </si>
  <si>
    <t>49"</t>
  </si>
  <si>
    <t>5120x1440</t>
  </si>
  <si>
    <t>zakřivená, VA či IPS</t>
  </si>
  <si>
    <t>120Hz nebo vyšší</t>
  </si>
  <si>
    <t>max. 4 ms</t>
  </si>
  <si>
    <t>min. 500 cd/m2</t>
  </si>
  <si>
    <t>min. 3 roky</t>
  </si>
  <si>
    <t>min. 16GB</t>
  </si>
  <si>
    <t>64bitový operační systém, aktuální CZ verze nabízená výrobcem. Kompatibilní se stávajícím počítačovým prostředím univerzity. OS podporovaný výrobcem (formou aktualizací) min. do roku 2025. Licence nesmí být formou upgrade ze starší verze OS.</t>
  </si>
  <si>
    <t>13" až 14"</t>
  </si>
  <si>
    <t>Parametry:</t>
  </si>
  <si>
    <t>Hmotnost</t>
  </si>
  <si>
    <t>max. 1,35kg</t>
  </si>
  <si>
    <t>Úhlopříčka displeje</t>
  </si>
  <si>
    <t>notebook 13-14"</t>
  </si>
  <si>
    <t>Klávesnice:</t>
  </si>
  <si>
    <t>podsvícená</t>
  </si>
  <si>
    <t>Bezdrátová konektivita:</t>
  </si>
  <si>
    <t>wifi, bluetooth 5</t>
  </si>
  <si>
    <t>USB konektory</t>
  </si>
  <si>
    <t>min. 2x USB-A, min. 1x USB-C</t>
  </si>
  <si>
    <t>notebook 15,6"</t>
  </si>
  <si>
    <t>Položka 4A</t>
  </si>
  <si>
    <t>DVD-RW mechanika</t>
  </si>
  <si>
    <t>interní vypalovací DVD mechanika, zápis na DVD +/-/RW/DL</t>
  </si>
  <si>
    <t>s numerickým blokem (4 sloupce), podsvícená</t>
  </si>
  <si>
    <t>NVMe SSD, min. 480GB</t>
  </si>
  <si>
    <t>Síťová konektivita:</t>
  </si>
  <si>
    <t>Gbit LAN, RJ-45 konektor přímo v notebooku nebo jako externí redukce z USB-A</t>
  </si>
  <si>
    <t>max. 1,75kg</t>
  </si>
  <si>
    <t>Grafický výstup:</t>
  </si>
  <si>
    <t>Displej:</t>
  </si>
  <si>
    <t>1920x1080, úhlopříčka 15,6"</t>
  </si>
  <si>
    <t>Položka 5A</t>
  </si>
  <si>
    <t>Minimální konfigurace monitoru</t>
  </si>
  <si>
    <t>Parametry</t>
  </si>
  <si>
    <t>USB Webkamera</t>
  </si>
  <si>
    <t>1920x1080</t>
  </si>
  <si>
    <t>Rozlišení kamery (hardwarové)</t>
  </si>
  <si>
    <t>Video:</t>
  </si>
  <si>
    <t>1920x1080/30fps</t>
  </si>
  <si>
    <t>Připojení</t>
  </si>
  <si>
    <t>USB-A</t>
  </si>
  <si>
    <t>Mikrofon</t>
  </si>
  <si>
    <t>Další:</t>
  </si>
  <si>
    <t>stojan/držák umožňující umístění na monitor, kamera na držáku otočná o 360 stupňů v horizontální ose</t>
  </si>
  <si>
    <t>Ovladače:</t>
  </si>
  <si>
    <t>podpora aktuálně používaných operačních systémů (Win10, Win11)</t>
  </si>
  <si>
    <t>alespoň 3x heatpipe, ventilátor min. 120mm</t>
  </si>
  <si>
    <t>HDMI konektor integrovaný v notebooku</t>
  </si>
  <si>
    <t>Max. TDP u procesoru</t>
  </si>
  <si>
    <t>TDP maximálně 15W</t>
  </si>
  <si>
    <t xml:space="preserve">CPU x86-64 kompatibilní. PassMark CPU Mark min. 11000  bodů dle www.cpubenchmark.net. Dodavatel uvede celkovou průměrnou hodnotu bodů ze všech měření. Tuto hodnotu zadavatel doporučuje doložit printscreenem ze stránky www.cpubenchmark.net. Hodnoty ne starší než 1.12.2022
</t>
  </si>
  <si>
    <t>ano, integrovaná</t>
  </si>
  <si>
    <t>uveďte zda jde o redukci či integrované řešení</t>
  </si>
  <si>
    <t>vestavěný, redukce okolních ruchů</t>
  </si>
  <si>
    <t xml:space="preserve">CPU x86-64 kompatibilní, s integrovanou grafickou kartou. PassMark CPU Mark min. 10200  bodů dle www.cpubenchmark.net. Dodavatel uvede celkovou průměrnou hodnotu bodů ze všech měření. Tuto hodnotu zadavatel doporučuje doložit printscreenem ze stránky www.cpubenchmark.net. Hodnoty ne starší než 1.12.2022
</t>
  </si>
  <si>
    <t>Baterie:</t>
  </si>
  <si>
    <t>HDMI konektor, integrovaný v notebooku nebo jako redukce z USB-C</t>
  </si>
  <si>
    <t>Rozlišení displeje:</t>
  </si>
  <si>
    <t>1920x1080 nebo vyšší</t>
  </si>
  <si>
    <t>vyjma přidaného parametru "Dedikovaná grafická karta" je konfigurace shodná s položkou 1A - preferujeme stejné zařízení</t>
  </si>
  <si>
    <t>Integrovaná grafická karta</t>
  </si>
  <si>
    <t>NVMe SSD, min. 500GB</t>
  </si>
  <si>
    <t>dotykový</t>
  </si>
  <si>
    <t>Typ displeje</t>
  </si>
  <si>
    <t>min. 3x USB na notebooku, z toho alespoň 1x USB-A + alespoň 1x USB-C (nebo Thunderbolt) s podporou Power Delivery</t>
  </si>
  <si>
    <t>min. 50Wh, nebo výdrž notebooku alespoň 10h (udávaná výrobcem nebo doloženo odkazem na test)</t>
  </si>
  <si>
    <t>Položka 3A</t>
  </si>
  <si>
    <t>Gbit LAN, možno jako externí redukce z USB</t>
  </si>
  <si>
    <t>2x HDMI, nebo HDMI + DisplayPort</t>
  </si>
  <si>
    <t>6A</t>
  </si>
  <si>
    <t>Položka 6A</t>
  </si>
  <si>
    <t>laserová tiskárna A4 s duplexním tiskem</t>
  </si>
  <si>
    <t>laserová tiskárna</t>
  </si>
  <si>
    <t>formáty papíru</t>
  </si>
  <si>
    <t>A4</t>
  </si>
  <si>
    <t>funkce</t>
  </si>
  <si>
    <t>automatický oboustranný tisk (duplex)</t>
  </si>
  <si>
    <t>Tisk</t>
  </si>
  <si>
    <t>černobílý</t>
  </si>
  <si>
    <t>připojení</t>
  </si>
  <si>
    <t>USB + LAN (RJ-45)</t>
  </si>
  <si>
    <t>rychlost tisku</t>
  </si>
  <si>
    <t>alespoň 25str/min (černobílý A4 tisk)</t>
  </si>
  <si>
    <t>tonery</t>
  </si>
  <si>
    <t>další</t>
  </si>
  <si>
    <t>zařízení musí být dodané "připravené k použití" (včetně toneru a dalšího nezbytného spotřebního materiálu / příslušenství)</t>
  </si>
  <si>
    <t>zařízení umožňuje použití tonerů s kapacitou 3500 stran nebo vyšší</t>
  </si>
  <si>
    <t>vstupní zásobník</t>
  </si>
  <si>
    <t>min. 250 listů A4</t>
  </si>
  <si>
    <t>Režim zobrazení:</t>
  </si>
  <si>
    <t>umožňuje použití režimu picture-by-picture (zobrazení dvou 2560x1440 vstupů vedle sebe)</t>
  </si>
  <si>
    <t>HDMI a DP vstupy, monitor dokáže použít plné rozlišení (5120x1440) při připojení jak přez HDMI tak DP</t>
  </si>
  <si>
    <t>Předpokládaná max.cena 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</si>
</sst>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1">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sz val="10"/>
      <color rgb="FF0000FF"/>
      <name val="Arial"/>
      <family val="2"/>
    </font>
    <font>
      <u val="single"/>
      <sz val="11"/>
      <color rgb="FF0563C1"/>
      <name val="Calibri"/>
      <family val="2"/>
    </font>
    <font>
      <b/>
      <sz val="10"/>
      <name val="Arial"/>
      <family val="2"/>
    </font>
    <font>
      <u val="single"/>
      <sz val="10"/>
      <color rgb="FF0563C1"/>
      <name val="Arial"/>
      <family val="2"/>
    </font>
  </fonts>
  <fills count="12">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rgb="FFFFCC99"/>
        <bgColor indexed="64"/>
      </patternFill>
    </fill>
    <fill>
      <patternFill patternType="solid">
        <fgColor rgb="FFFFFF00"/>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rgb="FFFFFF00"/>
        <bgColor indexed="64"/>
      </patternFill>
    </fill>
    <fill>
      <patternFill patternType="solid">
        <fgColor rgb="FF92D050"/>
        <bgColor indexed="64"/>
      </patternFill>
    </fill>
    <fill>
      <patternFill patternType="solid">
        <fgColor rgb="FF00FF00"/>
        <bgColor indexed="64"/>
      </patternFill>
    </fill>
  </fills>
  <borders count="39">
    <border>
      <left/>
      <right/>
      <top/>
      <bottom/>
      <diagonal/>
    </border>
    <border>
      <left style="medium"/>
      <right style="medium"/>
      <top style="medium"/>
      <bottom style="medium"/>
    </border>
    <border>
      <left style="hair"/>
      <right style="hair"/>
      <top style="hair"/>
      <bottom style="hair"/>
    </border>
    <border>
      <left style="medium"/>
      <right style="medium"/>
      <top style="medium"/>
      <bottom/>
    </border>
    <border>
      <left style="medium"/>
      <right style="medium"/>
      <top/>
      <bottom style="medium"/>
    </border>
    <border>
      <left/>
      <right style="medium"/>
      <top style="medium"/>
      <bottom style="medium"/>
    </border>
    <border>
      <left style="medium"/>
      <right style="medium"/>
      <top/>
      <bottom/>
    </border>
    <border>
      <left/>
      <right style="medium"/>
      <top/>
      <bottom style="medium"/>
    </border>
    <border>
      <left/>
      <right style="thin"/>
      <top/>
      <bottom style="thin"/>
    </border>
    <border>
      <left/>
      <right/>
      <top style="medium"/>
      <bottom style="medium"/>
    </border>
    <border>
      <left style="medium"/>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border>
    <border>
      <left style="thin"/>
      <right style="medium"/>
      <top style="thin"/>
      <bottom/>
    </border>
    <border>
      <left style="medium"/>
      <right style="medium"/>
      <top style="thin"/>
      <bottom style="medium"/>
    </border>
    <border>
      <left style="medium"/>
      <right style="medium"/>
      <top style="thin"/>
      <bottom/>
    </border>
    <border>
      <left style="medium"/>
      <right/>
      <top style="medium"/>
      <bottom style="medium"/>
    </border>
    <border>
      <left style="medium"/>
      <right/>
      <top style="medium"/>
      <bottom/>
    </border>
    <border>
      <left/>
      <right/>
      <top style="medium"/>
      <bottom/>
    </border>
    <border>
      <left/>
      <right style="thin"/>
      <top style="medium"/>
      <bottom style="thin"/>
    </border>
    <border>
      <left style="medium"/>
      <right/>
      <top style="thin"/>
      <bottom style="thin"/>
    </border>
    <border>
      <left/>
      <right style="medium"/>
      <top style="thin"/>
      <bottom style="thin"/>
    </border>
    <border>
      <left style="hair"/>
      <right/>
      <top/>
      <bottom/>
    </border>
    <border>
      <left style="hair"/>
      <right style="hair"/>
      <top style="hair"/>
      <bottom/>
    </border>
    <border>
      <left style="thin"/>
      <right style="thin"/>
      <top style="thin"/>
      <bottom style="double"/>
    </border>
    <border>
      <left style="thin"/>
      <right style="thin"/>
      <top style="thin"/>
      <bottom style="thin"/>
    </border>
    <border>
      <left style="medium"/>
      <right/>
      <top style="thin"/>
      <bottom style="medium"/>
    </border>
    <border>
      <left/>
      <right style="medium"/>
      <top style="thin"/>
      <bottom style="medium"/>
    </border>
    <border>
      <left style="medium"/>
      <right/>
      <top style="medium"/>
      <bottom style="thin"/>
    </border>
    <border>
      <left/>
      <right style="medium"/>
      <top style="medium"/>
      <bottom style="thin"/>
    </border>
    <border>
      <left style="medium"/>
      <right style="thin"/>
      <top/>
      <bottom style="medium"/>
    </border>
    <border>
      <left style="thin"/>
      <right style="thin"/>
      <top/>
      <bottom style="medium"/>
    </border>
    <border>
      <left style="medium"/>
      <right style="medium"/>
      <top/>
      <bottom style="thin"/>
    </border>
    <border>
      <left/>
      <right style="medium"/>
      <top style="medium"/>
      <bottom/>
    </border>
    <border>
      <left style="medium"/>
      <right/>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Border="0" applyProtection="0">
      <alignment/>
    </xf>
  </cellStyleXfs>
  <cellXfs count="143">
    <xf numFmtId="0" fontId="0" fillId="0" borderId="0" xfId="0"/>
    <xf numFmtId="0" fontId="4" fillId="2" borderId="1" xfId="0" applyFont="1" applyFill="1" applyBorder="1" applyAlignment="1">
      <alignment horizontal="center" vertical="top" wrapText="1"/>
    </xf>
    <xf numFmtId="0" fontId="2" fillId="0" borderId="2" xfId="0" applyFont="1" applyBorder="1" applyAlignment="1">
      <alignment horizontal="center"/>
    </xf>
    <xf numFmtId="0" fontId="2" fillId="3" borderId="2" xfId="0" applyFont="1" applyFill="1" applyBorder="1" applyAlignment="1">
      <alignment horizontal="center" wrapText="1"/>
    </xf>
    <xf numFmtId="0" fontId="2" fillId="0" borderId="2" xfId="0" applyFont="1" applyBorder="1" applyAlignment="1">
      <alignment horizontal="left"/>
    </xf>
    <xf numFmtId="0" fontId="2" fillId="4" borderId="1" xfId="0" applyFont="1" applyFill="1" applyBorder="1" applyAlignment="1">
      <alignment horizontal="left"/>
    </xf>
    <xf numFmtId="0" fontId="2" fillId="4" borderId="3" xfId="0" applyFont="1" applyFill="1" applyBorder="1" applyAlignment="1">
      <alignment vertical="top" wrapText="1"/>
    </xf>
    <xf numFmtId="0" fontId="2" fillId="3" borderId="1" xfId="0" applyFont="1" applyFill="1" applyBorder="1" applyAlignment="1">
      <alignment vertical="top" wrapText="1"/>
    </xf>
    <xf numFmtId="0" fontId="2" fillId="4" borderId="1" xfId="0" applyFont="1" applyFill="1" applyBorder="1" applyAlignment="1">
      <alignment horizontal="left" vertical="top" wrapText="1"/>
    </xf>
    <xf numFmtId="0" fontId="4" fillId="4" borderId="4" xfId="0" applyFont="1" applyFill="1" applyBorder="1" applyAlignment="1">
      <alignment vertical="top" wrapText="1"/>
    </xf>
    <xf numFmtId="0" fontId="5" fillId="4" borderId="4" xfId="0" applyFont="1" applyFill="1" applyBorder="1" applyAlignment="1">
      <alignment vertical="top" wrapText="1"/>
    </xf>
    <xf numFmtId="0" fontId="4" fillId="4" borderId="3" xfId="0" applyFont="1" applyFill="1" applyBorder="1" applyAlignment="1">
      <alignment vertical="top" wrapText="1"/>
    </xf>
    <xf numFmtId="0" fontId="4" fillId="4" borderId="1" xfId="0" applyFont="1" applyFill="1" applyBorder="1" applyAlignment="1">
      <alignment vertical="top" wrapText="1"/>
    </xf>
    <xf numFmtId="49" fontId="4" fillId="4" borderId="1" xfId="0" applyNumberFormat="1" applyFont="1" applyFill="1" applyBorder="1" applyAlignment="1" applyProtection="1">
      <alignment vertical="top" wrapText="1"/>
      <protection/>
    </xf>
    <xf numFmtId="0" fontId="7" fillId="4" borderId="4" xfId="0" applyFont="1" applyFill="1" applyBorder="1" applyAlignment="1">
      <alignment vertical="top" wrapText="1"/>
    </xf>
    <xf numFmtId="0" fontId="1" fillId="4" borderId="4" xfId="0" applyFont="1" applyFill="1" applyBorder="1" applyAlignment="1">
      <alignment vertical="top" wrapText="1"/>
    </xf>
    <xf numFmtId="0" fontId="4" fillId="2" borderId="5" xfId="0" applyFont="1" applyFill="1" applyBorder="1" applyAlignment="1">
      <alignment horizontal="center" vertical="top" wrapText="1"/>
    </xf>
    <xf numFmtId="0" fontId="9" fillId="4" borderId="6" xfId="0" applyFont="1" applyFill="1" applyBorder="1" applyAlignment="1">
      <alignment vertical="top" wrapText="1"/>
    </xf>
    <xf numFmtId="0" fontId="4" fillId="4" borderId="6" xfId="0" applyFont="1" applyFill="1" applyBorder="1" applyAlignment="1">
      <alignment vertical="top" wrapText="1"/>
    </xf>
    <xf numFmtId="0" fontId="4" fillId="4" borderId="7" xfId="0" applyFont="1" applyFill="1" applyBorder="1" applyAlignment="1">
      <alignment vertical="top" wrapText="1"/>
    </xf>
    <xf numFmtId="0" fontId="4" fillId="4" borderId="8" xfId="0" applyFont="1" applyFill="1" applyBorder="1" applyAlignment="1">
      <alignment horizontal="left" vertical="center"/>
    </xf>
    <xf numFmtId="0" fontId="4" fillId="2" borderId="9" xfId="0" applyFont="1" applyFill="1" applyBorder="1" applyAlignment="1">
      <alignment horizontal="center" vertical="top" wrapText="1"/>
    </xf>
    <xf numFmtId="0" fontId="1" fillId="5" borderId="1" xfId="0" applyFont="1" applyFill="1" applyBorder="1" applyAlignment="1">
      <alignment vertical="top" wrapText="1"/>
    </xf>
    <xf numFmtId="0" fontId="0" fillId="0" borderId="0" xfId="0"/>
    <xf numFmtId="0" fontId="0" fillId="6" borderId="0" xfId="0" applyFill="1" applyBorder="1" applyAlignment="1">
      <alignment wrapText="1"/>
    </xf>
    <xf numFmtId="0" fontId="0" fillId="7" borderId="10" xfId="0" applyFill="1" applyBorder="1" applyAlignment="1">
      <alignment wrapText="1"/>
    </xf>
    <xf numFmtId="0" fontId="0" fillId="7" borderId="11" xfId="0" applyFill="1" applyBorder="1"/>
    <xf numFmtId="0" fontId="4" fillId="4" borderId="12" xfId="0" applyFont="1" applyFill="1" applyBorder="1" applyAlignment="1">
      <alignment horizontal="left" vertical="center"/>
    </xf>
    <xf numFmtId="0" fontId="1" fillId="4" borderId="13" xfId="0" applyFont="1" applyFill="1" applyBorder="1" applyAlignment="1">
      <alignment horizontal="left" vertical="center"/>
    </xf>
    <xf numFmtId="0" fontId="4" fillId="4" borderId="14" xfId="0" applyFont="1" applyFill="1" applyBorder="1" applyAlignment="1">
      <alignment horizontal="left" vertical="center"/>
    </xf>
    <xf numFmtId="0" fontId="1" fillId="4" borderId="15" xfId="0" applyFont="1" applyFill="1" applyBorder="1" applyAlignment="1">
      <alignment horizontal="left" vertical="center" wrapText="1"/>
    </xf>
    <xf numFmtId="0" fontId="4" fillId="4" borderId="16" xfId="0" applyFont="1" applyFill="1" applyBorder="1" applyAlignment="1">
      <alignment horizontal="left" vertical="center"/>
    </xf>
    <xf numFmtId="0" fontId="1" fillId="4" borderId="17" xfId="0" applyFont="1" applyFill="1" applyBorder="1" applyAlignment="1">
      <alignment horizontal="left" vertical="center"/>
    </xf>
    <xf numFmtId="0" fontId="0" fillId="6" borderId="11" xfId="0" applyFill="1" applyBorder="1"/>
    <xf numFmtId="0" fontId="0" fillId="6" borderId="18" xfId="0" applyFill="1" applyBorder="1"/>
    <xf numFmtId="0" fontId="0" fillId="6" borderId="19" xfId="0" applyFill="1" applyBorder="1" applyAlignment="1">
      <alignment horizontal="center"/>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2" borderId="5" xfId="0" applyFont="1" applyFill="1" applyBorder="1" applyAlignment="1">
      <alignment horizontal="center" vertical="top" wrapText="1"/>
    </xf>
    <xf numFmtId="0" fontId="4" fillId="2" borderId="20" xfId="0" applyFont="1" applyFill="1" applyBorder="1" applyAlignment="1">
      <alignment horizontal="center" vertical="top" wrapText="1"/>
    </xf>
    <xf numFmtId="0" fontId="4" fillId="4" borderId="1" xfId="0" applyFont="1" applyFill="1" applyBorder="1" applyAlignment="1">
      <alignment vertical="top" wrapText="1"/>
    </xf>
    <xf numFmtId="0" fontId="4" fillId="2" borderId="1" xfId="0" applyFont="1" applyFill="1" applyBorder="1" applyAlignment="1">
      <alignment horizontal="center" vertical="top" wrapText="1"/>
    </xf>
    <xf numFmtId="0" fontId="2" fillId="0" borderId="0" xfId="0" applyFont="1" applyBorder="1" applyAlignment="1">
      <alignment horizontal="center"/>
    </xf>
    <xf numFmtId="0" fontId="2" fillId="4" borderId="3" xfId="0" applyFont="1" applyFill="1" applyBorder="1" applyAlignment="1">
      <alignment horizontal="left" vertical="top" wrapText="1"/>
    </xf>
    <xf numFmtId="0" fontId="4" fillId="4" borderId="3" xfId="0" applyFont="1" applyFill="1" applyBorder="1" applyAlignment="1">
      <alignment vertical="top" wrapText="1"/>
    </xf>
    <xf numFmtId="0" fontId="0" fillId="6" borderId="19" xfId="0" applyFill="1" applyBorder="1" applyAlignment="1">
      <alignment horizontal="center"/>
    </xf>
    <xf numFmtId="0" fontId="6" fillId="2" borderId="21" xfId="0" applyFont="1" applyFill="1" applyBorder="1" applyAlignment="1">
      <alignment horizontal="center" vertical="top" wrapText="1"/>
    </xf>
    <xf numFmtId="0" fontId="6" fillId="2" borderId="22" xfId="0" applyFont="1" applyFill="1" applyBorder="1" applyAlignment="1">
      <alignment horizontal="center" vertical="top" wrapText="1"/>
    </xf>
    <xf numFmtId="0" fontId="2" fillId="0" borderId="0" xfId="0" applyFont="1" applyBorder="1" applyAlignment="1">
      <alignment horizontal="left"/>
    </xf>
    <xf numFmtId="0" fontId="3" fillId="0" borderId="0" xfId="0" applyFont="1" applyBorder="1" applyAlignment="1">
      <alignment horizontal="center" wrapText="1"/>
    </xf>
    <xf numFmtId="0" fontId="0" fillId="0" borderId="11" xfId="0" applyFill="1" applyBorder="1"/>
    <xf numFmtId="0" fontId="10" fillId="8" borderId="4" xfId="20" applyFont="1" applyFill="1" applyBorder="1" applyAlignment="1">
      <alignment vertical="top" wrapText="1"/>
    </xf>
    <xf numFmtId="0" fontId="0" fillId="7" borderId="11" xfId="0" applyFill="1" applyBorder="1" applyAlignment="1">
      <alignment vertical="center"/>
    </xf>
    <xf numFmtId="0" fontId="0" fillId="0" borderId="11" xfId="0" applyFill="1" applyBorder="1" applyAlignment="1">
      <alignment vertical="center"/>
    </xf>
    <xf numFmtId="0" fontId="0" fillId="6" borderId="11" xfId="0" applyFill="1" applyBorder="1" applyAlignment="1">
      <alignment vertical="center"/>
    </xf>
    <xf numFmtId="0" fontId="0" fillId="6" borderId="18" xfId="0" applyFill="1" applyBorder="1" applyAlignment="1">
      <alignment vertical="center"/>
    </xf>
    <xf numFmtId="0" fontId="1" fillId="4" borderId="13" xfId="0" applyFont="1" applyFill="1" applyBorder="1" applyAlignment="1">
      <alignment horizontal="left" vertical="center" wrapText="1"/>
    </xf>
    <xf numFmtId="0" fontId="1" fillId="5" borderId="3" xfId="0" applyFont="1" applyFill="1" applyBorder="1" applyAlignment="1">
      <alignment vertical="top" wrapText="1"/>
    </xf>
    <xf numFmtId="0" fontId="0" fillId="7" borderId="3" xfId="0" applyFill="1" applyBorder="1" applyAlignment="1">
      <alignment wrapText="1"/>
    </xf>
    <xf numFmtId="0" fontId="4" fillId="4" borderId="23" xfId="0" applyFont="1" applyFill="1" applyBorder="1" applyAlignment="1">
      <alignment horizontal="left" vertical="center"/>
    </xf>
    <xf numFmtId="0" fontId="0" fillId="7" borderId="10" xfId="0" applyFill="1" applyBorder="1"/>
    <xf numFmtId="0" fontId="4" fillId="4" borderId="3" xfId="0" applyFont="1" applyFill="1" applyBorder="1" applyAlignment="1">
      <alignment vertical="top" wrapText="1"/>
    </xf>
    <xf numFmtId="0" fontId="6" fillId="2" borderId="21" xfId="0" applyFont="1" applyFill="1" applyBorder="1" applyAlignment="1">
      <alignment horizontal="center" vertical="top" wrapText="1"/>
    </xf>
    <xf numFmtId="0" fontId="6" fillId="2" borderId="22" xfId="0" applyFont="1" applyFill="1" applyBorder="1" applyAlignment="1">
      <alignment horizontal="center" vertical="top" wrapText="1"/>
    </xf>
    <xf numFmtId="0" fontId="0" fillId="6" borderId="19" xfId="0" applyFill="1" applyBorder="1" applyAlignment="1">
      <alignment horizontal="center"/>
    </xf>
    <xf numFmtId="49" fontId="4" fillId="4" borderId="4" xfId="0" applyNumberFormat="1" applyFont="1" applyFill="1" applyBorder="1" applyAlignment="1" applyProtection="1">
      <alignment vertical="top" wrapText="1"/>
      <protection/>
    </xf>
    <xf numFmtId="0" fontId="0" fillId="0" borderId="0" xfId="0" applyFill="1"/>
    <xf numFmtId="0" fontId="2" fillId="0" borderId="0" xfId="0" applyFont="1" applyBorder="1" applyAlignment="1">
      <alignment horizontal="center"/>
    </xf>
    <xf numFmtId="0" fontId="4" fillId="2" borderId="5" xfId="0" applyFont="1" applyFill="1" applyBorder="1" applyAlignment="1">
      <alignment horizontal="center" vertical="top" wrapText="1"/>
    </xf>
    <xf numFmtId="0" fontId="6" fillId="2" borderId="24" xfId="0" applyFont="1" applyFill="1" applyBorder="1" applyAlignment="1">
      <alignment horizontal="center" vertical="top" wrapText="1"/>
    </xf>
    <xf numFmtId="0" fontId="6" fillId="2" borderId="25" xfId="0" applyFont="1" applyFill="1" applyBorder="1" applyAlignment="1">
      <alignment horizontal="center" vertical="top" wrapText="1"/>
    </xf>
    <xf numFmtId="0" fontId="2" fillId="0" borderId="0" xfId="0" applyFont="1" applyBorder="1" applyAlignment="1">
      <alignment horizontal="center"/>
    </xf>
    <xf numFmtId="0" fontId="4" fillId="2" borderId="1" xfId="0" applyFont="1" applyFill="1" applyBorder="1" applyAlignment="1">
      <alignment horizontal="center" vertical="top" wrapText="1"/>
    </xf>
    <xf numFmtId="0" fontId="4" fillId="4" borderId="4" xfId="0" applyFont="1" applyFill="1" applyBorder="1" applyAlignment="1">
      <alignment vertical="top" wrapText="1"/>
    </xf>
    <xf numFmtId="0" fontId="4" fillId="4" borderId="14"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2" fillId="0" borderId="0" xfId="0" applyFont="1" applyBorder="1" applyAlignment="1">
      <alignment horizontal="center"/>
    </xf>
    <xf numFmtId="0" fontId="0" fillId="0" borderId="0" xfId="0" applyFill="1" applyAlignment="1">
      <alignment horizontal="center"/>
    </xf>
    <xf numFmtId="0" fontId="2" fillId="0" borderId="26" xfId="0" applyFont="1" applyFill="1" applyBorder="1" applyAlignment="1">
      <alignment horizontal="center"/>
    </xf>
    <xf numFmtId="0" fontId="0" fillId="0" borderId="0" xfId="0" applyFill="1" applyBorder="1"/>
    <xf numFmtId="164" fontId="3" fillId="0" borderId="2" xfId="0" applyNumberFormat="1" applyFont="1" applyBorder="1" applyAlignment="1">
      <alignment horizontal="center" wrapText="1"/>
    </xf>
    <xf numFmtId="164" fontId="2" fillId="0" borderId="2" xfId="0" applyNumberFormat="1" applyFont="1" applyBorder="1" applyAlignment="1">
      <alignment horizontal="center"/>
    </xf>
    <xf numFmtId="164" fontId="3" fillId="0" borderId="0" xfId="0" applyNumberFormat="1" applyFont="1" applyBorder="1" applyAlignment="1">
      <alignment horizontal="center" wrapText="1"/>
    </xf>
    <xf numFmtId="164" fontId="2" fillId="0" borderId="0" xfId="0" applyNumberFormat="1" applyFont="1" applyBorder="1" applyAlignment="1">
      <alignment horizontal="center"/>
    </xf>
    <xf numFmtId="164" fontId="2" fillId="0" borderId="27" xfId="0" applyNumberFormat="1" applyFont="1" applyBorder="1" applyAlignment="1">
      <alignment horizontal="center"/>
    </xf>
    <xf numFmtId="164" fontId="2" fillId="9" borderId="28" xfId="0" applyNumberFormat="1" applyFont="1" applyFill="1" applyBorder="1" applyAlignment="1">
      <alignment horizontal="center"/>
    </xf>
    <xf numFmtId="164" fontId="2" fillId="9" borderId="29" xfId="0" applyNumberFormat="1" applyFont="1" applyFill="1" applyBorder="1" applyAlignment="1">
      <alignment horizontal="center" wrapText="1"/>
    </xf>
    <xf numFmtId="0" fontId="3" fillId="9" borderId="29" xfId="0" applyFont="1" applyFill="1" applyBorder="1" applyAlignment="1">
      <alignment horizontal="center" wrapText="1"/>
    </xf>
    <xf numFmtId="0" fontId="3" fillId="10" borderId="29" xfId="0" applyFont="1" applyFill="1" applyBorder="1" applyAlignment="1">
      <alignment horizontal="center" wrapText="1"/>
    </xf>
    <xf numFmtId="164" fontId="2" fillId="10" borderId="29" xfId="0" applyNumberFormat="1" applyFont="1" applyFill="1" applyBorder="1" applyAlignment="1">
      <alignment horizontal="center" wrapText="1"/>
    </xf>
    <xf numFmtId="0" fontId="4" fillId="4" borderId="20"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2" borderId="30" xfId="0" applyFont="1" applyFill="1" applyBorder="1" applyAlignment="1">
      <alignment horizontal="center" vertical="top" wrapText="1"/>
    </xf>
    <xf numFmtId="0" fontId="4" fillId="2" borderId="31" xfId="0" applyFont="1" applyFill="1" applyBorder="1" applyAlignment="1">
      <alignment horizontal="center" vertical="top" wrapText="1"/>
    </xf>
    <xf numFmtId="0" fontId="6" fillId="2" borderId="24" xfId="0" applyFont="1" applyFill="1" applyBorder="1" applyAlignment="1">
      <alignment horizontal="center" vertical="top" wrapText="1"/>
    </xf>
    <xf numFmtId="0" fontId="6" fillId="2" borderId="25" xfId="0" applyFont="1" applyFill="1" applyBorder="1" applyAlignment="1">
      <alignment horizontal="center" vertical="top" wrapText="1"/>
    </xf>
    <xf numFmtId="0" fontId="2" fillId="11" borderId="10" xfId="0" applyFont="1" applyFill="1" applyBorder="1" applyAlignment="1">
      <alignment horizontal="center"/>
    </xf>
    <xf numFmtId="0" fontId="2" fillId="4" borderId="18" xfId="0" applyFont="1" applyFill="1" applyBorder="1" applyAlignment="1">
      <alignment horizontal="left"/>
    </xf>
    <xf numFmtId="0" fontId="2" fillId="4"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2" fillId="4" borderId="20" xfId="0" applyFont="1" applyFill="1" applyBorder="1" applyAlignment="1">
      <alignment horizontal="center" vertical="top" wrapText="1"/>
    </xf>
    <xf numFmtId="0" fontId="2" fillId="4" borderId="9" xfId="0" applyFont="1" applyFill="1" applyBorder="1" applyAlignment="1">
      <alignment horizontal="center" vertical="top" wrapText="1"/>
    </xf>
    <xf numFmtId="0" fontId="2" fillId="4" borderId="5" xfId="0" applyFont="1" applyFill="1" applyBorder="1" applyAlignment="1">
      <alignment horizontal="center" vertical="top" wrapText="1"/>
    </xf>
    <xf numFmtId="0" fontId="2" fillId="5" borderId="20" xfId="0" applyFont="1" applyFill="1" applyBorder="1" applyAlignment="1">
      <alignment horizontal="center" vertical="top" wrapText="1"/>
    </xf>
    <xf numFmtId="0" fontId="2" fillId="5" borderId="9" xfId="0" applyFont="1" applyFill="1" applyBorder="1" applyAlignment="1">
      <alignment horizontal="center" vertical="top" wrapText="1"/>
    </xf>
    <xf numFmtId="0" fontId="4" fillId="4" borderId="3" xfId="0" applyFont="1" applyFill="1" applyBorder="1" applyAlignment="1">
      <alignment vertical="top" wrapText="1"/>
    </xf>
    <xf numFmtId="0" fontId="4" fillId="4" borderId="6" xfId="0" applyFont="1" applyFill="1" applyBorder="1" applyAlignment="1">
      <alignment vertical="top" wrapText="1"/>
    </xf>
    <xf numFmtId="0" fontId="6" fillId="2" borderId="32" xfId="0" applyFont="1" applyFill="1" applyBorder="1" applyAlignment="1">
      <alignment horizontal="center" vertical="top" wrapText="1"/>
    </xf>
    <xf numFmtId="0" fontId="6" fillId="2" borderId="33" xfId="0" applyFont="1" applyFill="1" applyBorder="1" applyAlignment="1">
      <alignment horizontal="center" vertical="top" wrapText="1"/>
    </xf>
    <xf numFmtId="0" fontId="4" fillId="2" borderId="20" xfId="0" applyFont="1" applyFill="1" applyBorder="1" applyAlignment="1">
      <alignment horizontal="center" vertical="top" wrapText="1"/>
    </xf>
    <xf numFmtId="0" fontId="4" fillId="2" borderId="5" xfId="0" applyFont="1" applyFill="1" applyBorder="1" applyAlignment="1">
      <alignment horizontal="center" vertical="top" wrapText="1"/>
    </xf>
    <xf numFmtId="0" fontId="2" fillId="5" borderId="21" xfId="0" applyFont="1" applyFill="1" applyBorder="1" applyAlignment="1">
      <alignment horizontal="center" vertical="top" wrapText="1"/>
    </xf>
    <xf numFmtId="0" fontId="2" fillId="5" borderId="22" xfId="0" applyFont="1" applyFill="1" applyBorder="1" applyAlignment="1">
      <alignment horizontal="center" vertical="top" wrapText="1"/>
    </xf>
    <xf numFmtId="0" fontId="6" fillId="2" borderId="20" xfId="0" applyFont="1" applyFill="1" applyBorder="1" applyAlignment="1">
      <alignment horizontal="center" vertical="top" wrapText="1"/>
    </xf>
    <xf numFmtId="0" fontId="6" fillId="2" borderId="21" xfId="0" applyFont="1" applyFill="1" applyBorder="1" applyAlignment="1">
      <alignment horizontal="center" vertical="top" wrapText="1"/>
    </xf>
    <xf numFmtId="0" fontId="6" fillId="2" borderId="22" xfId="0" applyFont="1" applyFill="1" applyBorder="1" applyAlignment="1">
      <alignment horizontal="center" vertical="top" wrapText="1"/>
    </xf>
    <xf numFmtId="0" fontId="2" fillId="0" borderId="0" xfId="0" applyFont="1" applyBorder="1" applyAlignment="1">
      <alignment horizontal="center"/>
    </xf>
    <xf numFmtId="0" fontId="3" fillId="0" borderId="0" xfId="0" applyFont="1" applyBorder="1" applyAlignment="1">
      <alignment horizontal="center"/>
    </xf>
    <xf numFmtId="0" fontId="6" fillId="2" borderId="5" xfId="0" applyFont="1" applyFill="1" applyBorder="1" applyAlignment="1">
      <alignment horizontal="center" vertical="top" wrapText="1"/>
    </xf>
    <xf numFmtId="0" fontId="8" fillId="2" borderId="20" xfId="20" applyFill="1" applyBorder="1" applyAlignment="1" applyProtection="1">
      <alignment horizontal="center" vertical="top" wrapText="1"/>
      <protection/>
    </xf>
    <xf numFmtId="0" fontId="8" fillId="2" borderId="5" xfId="20" applyFill="1" applyBorder="1" applyAlignment="1" applyProtection="1">
      <alignment horizontal="center" vertical="top" wrapText="1"/>
      <protection/>
    </xf>
    <xf numFmtId="0" fontId="4" fillId="4" borderId="3" xfId="0" applyFont="1" applyFill="1" applyBorder="1" applyAlignment="1">
      <alignment horizontal="left" vertical="center"/>
    </xf>
    <xf numFmtId="0" fontId="4" fillId="4" borderId="4" xfId="0" applyFont="1" applyFill="1" applyBorder="1" applyAlignment="1">
      <alignment horizontal="left" vertical="center"/>
    </xf>
    <xf numFmtId="0" fontId="4" fillId="4" borderId="34" xfId="0" applyFont="1" applyFill="1" applyBorder="1" applyAlignment="1">
      <alignment horizontal="left" vertical="top" wrapText="1"/>
    </xf>
    <xf numFmtId="0" fontId="4" fillId="4" borderId="35" xfId="0" applyFont="1" applyFill="1" applyBorder="1" applyAlignment="1">
      <alignment horizontal="left" vertical="top" wrapText="1"/>
    </xf>
    <xf numFmtId="0" fontId="1" fillId="4"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2" fillId="4" borderId="20" xfId="0" applyFont="1" applyFill="1" applyBorder="1" applyAlignment="1">
      <alignment horizontal="left"/>
    </xf>
    <xf numFmtId="0" fontId="2" fillId="4" borderId="5" xfId="0" applyFont="1" applyFill="1" applyBorder="1" applyAlignment="1">
      <alignment horizontal="left"/>
    </xf>
    <xf numFmtId="0" fontId="4" fillId="4" borderId="4" xfId="0" applyFont="1" applyFill="1" applyBorder="1" applyAlignment="1">
      <alignment vertical="top" wrapText="1"/>
    </xf>
    <xf numFmtId="0" fontId="0" fillId="6" borderId="19" xfId="0" applyFill="1" applyBorder="1" applyAlignment="1">
      <alignment horizontal="center"/>
    </xf>
    <xf numFmtId="0" fontId="0" fillId="6" borderId="36" xfId="0" applyFill="1" applyBorder="1" applyAlignment="1">
      <alignment horizontal="center"/>
    </xf>
    <xf numFmtId="0" fontId="8" fillId="2" borderId="1" xfId="20" applyFill="1" applyBorder="1" applyAlignment="1" applyProtection="1">
      <alignment horizontal="center" vertical="top" wrapText="1"/>
      <protection/>
    </xf>
    <xf numFmtId="0" fontId="6" fillId="2" borderId="37" xfId="0" applyFont="1" applyFill="1" applyBorder="1" applyAlignment="1">
      <alignment horizontal="center" vertical="top" wrapText="1"/>
    </xf>
    <xf numFmtId="0" fontId="0" fillId="7" borderId="19" xfId="0" applyFill="1" applyBorder="1" applyAlignment="1">
      <alignment horizontal="left" vertical="center"/>
    </xf>
    <xf numFmtId="0" fontId="0" fillId="7" borderId="36" xfId="0" applyFill="1" applyBorder="1" applyAlignment="1">
      <alignment horizontal="left" vertical="center"/>
    </xf>
    <xf numFmtId="0" fontId="0" fillId="6" borderId="19" xfId="0" applyFill="1" applyBorder="1" applyAlignment="1">
      <alignment horizontal="center" vertical="center"/>
    </xf>
    <xf numFmtId="0" fontId="0" fillId="6" borderId="36" xfId="0" applyFill="1" applyBorder="1" applyAlignment="1">
      <alignment horizontal="center" vertical="center"/>
    </xf>
    <xf numFmtId="0" fontId="6" fillId="2" borderId="38" xfId="0" applyFont="1" applyFill="1" applyBorder="1" applyAlignment="1">
      <alignment horizontal="center" vertical="top" wrapText="1"/>
    </xf>
    <xf numFmtId="0" fontId="6" fillId="2" borderId="7"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6" xfId="0" applyFont="1" applyFill="1" applyBorder="1" applyAlignment="1">
      <alignment horizontal="center" vertical="top" wrapText="1"/>
    </xf>
    <xf numFmtId="0" fontId="4" fillId="4" borderId="4" xfId="0" applyFont="1" applyFill="1" applyBorder="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pubenchmark.net/" TargetMode="External" /><Relationship Id="rId2" Type="http://schemas.openxmlformats.org/officeDocument/2006/relationships/hyperlink" Target="http://www.cpubenchmark.net/" TargetMode="External" /><Relationship Id="rId3" Type="http://schemas.openxmlformats.org/officeDocument/2006/relationships/hyperlink" Target="https://www.videocardbenchmark.net/" TargetMode="External" /><Relationship Id="rId4" Type="http://schemas.openxmlformats.org/officeDocument/2006/relationships/hyperlink" Target="http://www.cpubenchmark.net/" TargetMode="External" /><Relationship Id="rId5" Type="http://schemas.openxmlformats.org/officeDocument/2006/relationships/hyperlink" Target="http://www.cpubenchmark.net/"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217"/>
  <sheetViews>
    <sheetView tabSelected="1" zoomScale="115" zoomScaleNormal="115" workbookViewId="0" topLeftCell="A112">
      <selection activeCell="F15" sqref="F15"/>
    </sheetView>
  </sheetViews>
  <sheetFormatPr defaultColWidth="8.7109375" defaultRowHeight="15"/>
  <cols>
    <col min="1" max="1" width="26.140625" style="0" customWidth="1"/>
    <col min="2" max="2" width="33.8515625" style="0" customWidth="1"/>
    <col min="3" max="3" width="33.28125" style="0" customWidth="1"/>
    <col min="4" max="4" width="28.421875" style="0" customWidth="1"/>
    <col min="5" max="5" width="17.00390625" style="0" customWidth="1"/>
    <col min="6" max="6" width="56.28125" style="0" bestFit="1" customWidth="1"/>
    <col min="1024" max="1025" width="11.57421875" style="0" customWidth="1"/>
  </cols>
  <sheetData>
    <row r="5" spans="1:9" ht="15">
      <c r="A5" s="116" t="s">
        <v>0</v>
      </c>
      <c r="B5" s="116"/>
      <c r="C5" s="116"/>
      <c r="D5" s="116"/>
      <c r="E5" s="116"/>
      <c r="F5" s="66"/>
      <c r="G5" s="66"/>
      <c r="H5" s="66"/>
      <c r="I5" s="66"/>
    </row>
    <row r="6" spans="1:9" ht="15">
      <c r="A6" s="117"/>
      <c r="B6" s="117"/>
      <c r="C6" s="117"/>
      <c r="D6" s="117"/>
      <c r="E6" s="117"/>
      <c r="F6" s="66"/>
      <c r="G6" s="66"/>
      <c r="H6" s="77"/>
      <c r="I6" s="66"/>
    </row>
    <row r="7" spans="1:9" ht="26.25">
      <c r="A7" s="2" t="s">
        <v>1</v>
      </c>
      <c r="B7" s="2" t="s">
        <v>2</v>
      </c>
      <c r="C7" s="2" t="s">
        <v>3</v>
      </c>
      <c r="D7" s="2" t="s">
        <v>4</v>
      </c>
      <c r="E7" s="3" t="s">
        <v>5</v>
      </c>
      <c r="F7" s="66"/>
      <c r="G7" s="78"/>
      <c r="H7" s="79"/>
      <c r="I7" s="66"/>
    </row>
    <row r="8" spans="1:9" ht="15">
      <c r="A8" s="2" t="s">
        <v>69</v>
      </c>
      <c r="B8" s="4" t="s">
        <v>46</v>
      </c>
      <c r="C8" s="2">
        <v>5</v>
      </c>
      <c r="D8" s="80">
        <v>18600</v>
      </c>
      <c r="E8" s="81">
        <f>C8*D8</f>
        <v>93000</v>
      </c>
      <c r="F8" s="66"/>
      <c r="G8" s="66"/>
      <c r="H8" s="66"/>
      <c r="I8" s="66"/>
    </row>
    <row r="9" spans="1:9" s="23" customFormat="1" ht="15">
      <c r="A9" s="67" t="s">
        <v>70</v>
      </c>
      <c r="B9" s="48" t="s">
        <v>47</v>
      </c>
      <c r="C9" s="42">
        <v>1</v>
      </c>
      <c r="D9" s="82">
        <v>25500</v>
      </c>
      <c r="E9" s="81">
        <f aca="true" t="shared" si="0" ref="E9:E16">C9*D9</f>
        <v>25500</v>
      </c>
      <c r="F9" s="66"/>
      <c r="G9" s="66"/>
      <c r="H9" s="66"/>
      <c r="I9" s="66"/>
    </row>
    <row r="10" spans="1:9" s="23" customFormat="1" ht="15">
      <c r="A10" s="67" t="s">
        <v>71</v>
      </c>
      <c r="B10" s="48" t="s">
        <v>48</v>
      </c>
      <c r="C10" s="42">
        <v>8</v>
      </c>
      <c r="D10" s="82">
        <v>3700</v>
      </c>
      <c r="E10" s="81">
        <f t="shared" si="0"/>
        <v>29600</v>
      </c>
      <c r="F10" s="66"/>
      <c r="G10" s="66"/>
      <c r="H10" s="66"/>
      <c r="I10" s="66"/>
    </row>
    <row r="11" spans="1:9" s="23" customFormat="1" ht="15">
      <c r="A11" s="67" t="s">
        <v>72</v>
      </c>
      <c r="B11" s="48" t="s">
        <v>52</v>
      </c>
      <c r="C11" s="42">
        <v>1</v>
      </c>
      <c r="D11" s="82">
        <v>5785</v>
      </c>
      <c r="E11" s="81">
        <f t="shared" si="0"/>
        <v>5785</v>
      </c>
      <c r="F11" s="66"/>
      <c r="G11" s="66"/>
      <c r="H11" s="66"/>
      <c r="I11" s="66"/>
    </row>
    <row r="12" spans="1:9" s="23" customFormat="1" ht="15">
      <c r="A12" s="67" t="s">
        <v>73</v>
      </c>
      <c r="B12" s="48" t="s">
        <v>96</v>
      </c>
      <c r="C12" s="42">
        <v>2</v>
      </c>
      <c r="D12" s="82">
        <v>21500</v>
      </c>
      <c r="E12" s="81">
        <f t="shared" si="0"/>
        <v>43000</v>
      </c>
      <c r="F12" s="66"/>
      <c r="G12" s="66"/>
      <c r="H12" s="66"/>
      <c r="I12" s="66"/>
    </row>
    <row r="13" spans="1:10" s="23" customFormat="1" ht="15">
      <c r="A13" s="67" t="s">
        <v>74</v>
      </c>
      <c r="B13" s="48" t="s">
        <v>50</v>
      </c>
      <c r="C13" s="42">
        <v>1</v>
      </c>
      <c r="D13" s="82">
        <v>26000</v>
      </c>
      <c r="E13" s="81">
        <f t="shared" si="0"/>
        <v>26000</v>
      </c>
      <c r="F13" s="66"/>
      <c r="G13" s="66"/>
      <c r="H13" s="66"/>
      <c r="I13" s="66"/>
      <c r="J13" s="66"/>
    </row>
    <row r="14" spans="1:9" s="23" customFormat="1" ht="15">
      <c r="A14" s="67" t="s">
        <v>75</v>
      </c>
      <c r="B14" s="48" t="s">
        <v>51</v>
      </c>
      <c r="C14" s="42">
        <v>1</v>
      </c>
      <c r="D14" s="82">
        <v>15000</v>
      </c>
      <c r="E14" s="81">
        <f t="shared" si="0"/>
        <v>15000</v>
      </c>
      <c r="F14" s="66"/>
      <c r="G14" s="66"/>
      <c r="H14" s="66"/>
      <c r="I14" s="66"/>
    </row>
    <row r="15" spans="1:9" s="23" customFormat="1" ht="15">
      <c r="A15" s="67" t="s">
        <v>76</v>
      </c>
      <c r="B15" s="48" t="s">
        <v>53</v>
      </c>
      <c r="C15" s="42">
        <v>6</v>
      </c>
      <c r="D15" s="82">
        <v>900</v>
      </c>
      <c r="E15" s="81">
        <f t="shared" si="0"/>
        <v>5400</v>
      </c>
      <c r="F15" s="66"/>
      <c r="G15" s="66"/>
      <c r="H15" s="66"/>
      <c r="I15" s="66"/>
    </row>
    <row r="16" spans="1:9" s="23" customFormat="1" ht="15">
      <c r="A16" s="71" t="s">
        <v>168</v>
      </c>
      <c r="B16" s="48" t="s">
        <v>170</v>
      </c>
      <c r="C16" s="71">
        <v>1</v>
      </c>
      <c r="D16" s="82">
        <v>4500</v>
      </c>
      <c r="E16" s="84">
        <f t="shared" si="0"/>
        <v>4500</v>
      </c>
      <c r="F16" s="66"/>
      <c r="G16" s="66"/>
      <c r="H16" s="66"/>
      <c r="I16" s="66"/>
    </row>
    <row r="17" spans="1:9" s="23" customFormat="1" ht="15.75" thickBot="1">
      <c r="A17" s="71"/>
      <c r="B17" s="48"/>
      <c r="C17" s="71"/>
      <c r="D17" s="49"/>
      <c r="E17" s="85">
        <f>E8+E9+E10+E11+E12+E13+E14+E15+E16</f>
        <v>247785</v>
      </c>
      <c r="F17" s="66"/>
      <c r="G17" s="66"/>
      <c r="H17" s="66"/>
      <c r="I17" s="66"/>
    </row>
    <row r="18" spans="1:9" s="23" customFormat="1" ht="15.75" thickTop="1">
      <c r="A18" s="76"/>
      <c r="B18" s="48"/>
      <c r="C18" s="76"/>
      <c r="D18" s="49"/>
      <c r="E18" s="83"/>
      <c r="F18" s="66"/>
      <c r="G18" s="66"/>
      <c r="H18" s="66"/>
      <c r="I18" s="66"/>
    </row>
    <row r="19" spans="1:9" s="23" customFormat="1" ht="30">
      <c r="A19" s="76"/>
      <c r="B19" s="48"/>
      <c r="C19" s="76"/>
      <c r="D19" s="87" t="s">
        <v>191</v>
      </c>
      <c r="E19" s="86">
        <f>E17</f>
        <v>247785</v>
      </c>
      <c r="F19" s="66"/>
      <c r="G19" s="66"/>
      <c r="H19" s="66"/>
      <c r="I19" s="66"/>
    </row>
    <row r="20" spans="1:9" s="23" customFormat="1" ht="30">
      <c r="A20" s="76"/>
      <c r="B20" s="48"/>
      <c r="C20" s="76"/>
      <c r="D20" s="88" t="s">
        <v>42</v>
      </c>
      <c r="E20" s="89"/>
      <c r="F20" s="66"/>
      <c r="G20" s="66"/>
      <c r="H20" s="66"/>
      <c r="I20" s="66"/>
    </row>
    <row r="21" spans="1:9" s="23" customFormat="1" ht="15">
      <c r="A21" s="76"/>
      <c r="B21" s="48"/>
      <c r="C21" s="76"/>
      <c r="D21" s="49"/>
      <c r="E21" s="83"/>
      <c r="F21" s="66"/>
      <c r="G21" s="66"/>
      <c r="H21" s="66"/>
      <c r="I21" s="66"/>
    </row>
    <row r="22" ht="15.75" thickBot="1"/>
    <row r="23" spans="1:5" ht="15.75" thickBot="1">
      <c r="A23" s="96" t="s">
        <v>6</v>
      </c>
      <c r="B23" s="96"/>
      <c r="C23" s="96"/>
      <c r="D23" s="96"/>
      <c r="E23" s="96"/>
    </row>
    <row r="24" spans="1:5" ht="26.25" thickBot="1">
      <c r="A24" s="5"/>
      <c r="B24" s="97" t="s">
        <v>7</v>
      </c>
      <c r="C24" s="97"/>
      <c r="D24" s="6" t="s">
        <v>41</v>
      </c>
      <c r="E24" s="16"/>
    </row>
    <row r="25" spans="1:5" ht="26.25" thickBot="1">
      <c r="A25" s="7" t="s">
        <v>46</v>
      </c>
      <c r="B25" s="97"/>
      <c r="C25" s="97"/>
      <c r="D25" s="8" t="s">
        <v>42</v>
      </c>
      <c r="E25" s="16"/>
    </row>
    <row r="26" spans="1:5" ht="13.9" customHeight="1" thickBot="1">
      <c r="A26" s="9" t="s">
        <v>92</v>
      </c>
      <c r="B26" s="98">
        <v>5</v>
      </c>
      <c r="C26" s="98"/>
      <c r="D26" s="8" t="s">
        <v>43</v>
      </c>
      <c r="E26" s="16"/>
    </row>
    <row r="27" spans="1:5" ht="26.25" thickBot="1">
      <c r="A27" s="10" t="s">
        <v>34</v>
      </c>
      <c r="B27" s="99"/>
      <c r="C27" s="99"/>
      <c r="D27" s="43" t="s">
        <v>44</v>
      </c>
      <c r="E27" s="1"/>
    </row>
    <row r="28" spans="1:6" ht="32.25" customHeight="1" thickBot="1">
      <c r="A28" s="17" t="s">
        <v>17</v>
      </c>
      <c r="B28" s="100" t="s">
        <v>46</v>
      </c>
      <c r="C28" s="101"/>
      <c r="D28" s="101"/>
      <c r="E28" s="102"/>
      <c r="F28" s="24"/>
    </row>
    <row r="29" spans="1:6" ht="15.75" thickBot="1">
      <c r="A29" s="22" t="s">
        <v>78</v>
      </c>
      <c r="B29" s="103" t="s">
        <v>46</v>
      </c>
      <c r="C29" s="104"/>
      <c r="D29" s="104"/>
      <c r="E29" s="104"/>
      <c r="F29" s="25" t="s">
        <v>38</v>
      </c>
    </row>
    <row r="30" spans="1:6" ht="18" customHeight="1" thickBot="1">
      <c r="A30" s="11" t="s">
        <v>18</v>
      </c>
      <c r="B30" s="20" t="s">
        <v>21</v>
      </c>
      <c r="C30" s="13" t="s">
        <v>46</v>
      </c>
      <c r="D30" s="99"/>
      <c r="E30" s="113"/>
      <c r="F30" s="26" t="s">
        <v>40</v>
      </c>
    </row>
    <row r="31" spans="1:6" ht="26.1" customHeight="1" thickBot="1">
      <c r="A31" s="18"/>
      <c r="B31" s="105" t="s">
        <v>8</v>
      </c>
      <c r="C31" s="13" t="s">
        <v>19</v>
      </c>
      <c r="D31" s="114"/>
      <c r="E31" s="133"/>
      <c r="F31" s="130"/>
    </row>
    <row r="32" spans="1:6" ht="26.25" thickBot="1">
      <c r="A32" s="18"/>
      <c r="B32" s="129"/>
      <c r="C32" s="13" t="s">
        <v>65</v>
      </c>
      <c r="D32" s="113"/>
      <c r="E32" s="118"/>
      <c r="F32" s="131"/>
    </row>
    <row r="33" spans="1:6" ht="26.25" thickBot="1">
      <c r="A33" s="18"/>
      <c r="B33" s="19" t="s">
        <v>9</v>
      </c>
      <c r="C33" s="9" t="s">
        <v>54</v>
      </c>
      <c r="D33" s="113"/>
      <c r="E33" s="118"/>
      <c r="F33" s="26" t="s">
        <v>39</v>
      </c>
    </row>
    <row r="34" spans="1:6" ht="134.25" customHeight="1" thickBot="1">
      <c r="A34" s="18"/>
      <c r="B34" s="19" t="s">
        <v>10</v>
      </c>
      <c r="C34" s="14" t="s">
        <v>58</v>
      </c>
      <c r="D34" s="132"/>
      <c r="E34" s="119"/>
      <c r="F34" s="26" t="s">
        <v>36</v>
      </c>
    </row>
    <row r="35" spans="1:6" s="23" customFormat="1" ht="39" customHeight="1" thickBot="1">
      <c r="A35" s="18"/>
      <c r="B35" s="19" t="s">
        <v>64</v>
      </c>
      <c r="C35" s="37" t="s">
        <v>145</v>
      </c>
      <c r="D35" s="119"/>
      <c r="E35" s="120"/>
      <c r="F35" s="50"/>
    </row>
    <row r="36" spans="1:6" ht="26.25" thickBot="1">
      <c r="A36" s="18"/>
      <c r="B36" s="19" t="s">
        <v>11</v>
      </c>
      <c r="C36" s="9" t="s">
        <v>55</v>
      </c>
      <c r="D36" s="119"/>
      <c r="E36" s="120"/>
      <c r="F36" s="26" t="s">
        <v>63</v>
      </c>
    </row>
    <row r="37" spans="1:6" ht="15.75" thickBot="1">
      <c r="A37" s="18"/>
      <c r="B37" s="19" t="s">
        <v>12</v>
      </c>
      <c r="C37" s="9" t="s">
        <v>56</v>
      </c>
      <c r="D37" s="132"/>
      <c r="E37" s="119"/>
      <c r="F37" s="33"/>
    </row>
    <row r="38" spans="1:6" ht="39" thickBot="1">
      <c r="A38" s="18"/>
      <c r="B38" s="19" t="s">
        <v>13</v>
      </c>
      <c r="C38" s="9" t="s">
        <v>57</v>
      </c>
      <c r="D38" s="119"/>
      <c r="E38" s="120"/>
      <c r="F38" s="26" t="s">
        <v>35</v>
      </c>
    </row>
    <row r="39" spans="1:6" s="23" customFormat="1" ht="15.75" thickBot="1">
      <c r="A39" s="18"/>
      <c r="B39" s="19" t="s">
        <v>60</v>
      </c>
      <c r="C39" s="37" t="s">
        <v>61</v>
      </c>
      <c r="D39" s="119"/>
      <c r="E39" s="120"/>
      <c r="F39" s="26" t="s">
        <v>62</v>
      </c>
    </row>
    <row r="40" spans="1:6" ht="39" thickBot="1">
      <c r="A40" s="18"/>
      <c r="B40" s="19" t="s">
        <v>159</v>
      </c>
      <c r="C40" s="9" t="s">
        <v>59</v>
      </c>
      <c r="D40" s="109"/>
      <c r="E40" s="110"/>
      <c r="F40" s="33"/>
    </row>
    <row r="41" spans="1:6" s="23" customFormat="1" ht="26.25" thickBot="1">
      <c r="A41" s="18"/>
      <c r="B41" s="19" t="s">
        <v>120</v>
      </c>
      <c r="C41" s="37" t="s">
        <v>121</v>
      </c>
      <c r="D41" s="39"/>
      <c r="E41" s="38"/>
      <c r="F41" s="33"/>
    </row>
    <row r="42" spans="1:6" ht="121.5" customHeight="1" thickBot="1">
      <c r="A42" s="9"/>
      <c r="B42" s="19" t="s">
        <v>14</v>
      </c>
      <c r="C42" s="15" t="s">
        <v>15</v>
      </c>
      <c r="D42" s="109"/>
      <c r="E42" s="110"/>
      <c r="F42" s="26" t="s">
        <v>45</v>
      </c>
    </row>
    <row r="43" spans="1:6" s="23" customFormat="1" ht="15.75" thickBot="1">
      <c r="A43" s="37"/>
      <c r="B43" s="19" t="s">
        <v>85</v>
      </c>
      <c r="C43" s="15" t="s">
        <v>86</v>
      </c>
      <c r="D43" s="39"/>
      <c r="E43" s="21"/>
      <c r="F43" s="50"/>
    </row>
    <row r="44" spans="1:6" s="23" customFormat="1" ht="26.25" thickBot="1">
      <c r="A44" s="37"/>
      <c r="B44" s="19" t="s">
        <v>87</v>
      </c>
      <c r="C44" s="15" t="s">
        <v>88</v>
      </c>
      <c r="D44" s="39"/>
      <c r="E44" s="21"/>
      <c r="F44" s="50"/>
    </row>
    <row r="45" spans="1:6" ht="45.75" customHeight="1" thickBot="1">
      <c r="A45" s="9" t="s">
        <v>16</v>
      </c>
      <c r="B45" s="125" t="s">
        <v>20</v>
      </c>
      <c r="C45" s="125"/>
      <c r="D45" s="126"/>
      <c r="E45" s="109"/>
      <c r="F45" s="33"/>
    </row>
    <row r="46" spans="1:6" ht="15.75" thickBot="1">
      <c r="A46" s="12" t="s">
        <v>32</v>
      </c>
      <c r="B46" s="123" t="s">
        <v>33</v>
      </c>
      <c r="C46" s="124"/>
      <c r="D46" s="110"/>
      <c r="E46" s="109"/>
      <c r="F46" s="34"/>
    </row>
    <row r="48" s="23" customFormat="1" ht="15"/>
    <row r="49" s="23" customFormat="1" ht="15.75" thickBot="1"/>
    <row r="50" spans="1:5" s="23" customFormat="1" ht="15.75" thickBot="1">
      <c r="A50" s="96" t="s">
        <v>6</v>
      </c>
      <c r="B50" s="96"/>
      <c r="C50" s="96"/>
      <c r="D50" s="96"/>
      <c r="E50" s="96"/>
    </row>
    <row r="51" spans="1:5" s="23" customFormat="1" ht="26.25" thickBot="1">
      <c r="A51" s="5"/>
      <c r="B51" s="97" t="s">
        <v>7</v>
      </c>
      <c r="C51" s="97"/>
      <c r="D51" s="6" t="s">
        <v>41</v>
      </c>
      <c r="E51" s="38"/>
    </row>
    <row r="52" spans="1:5" s="23" customFormat="1" ht="26.25" thickBot="1">
      <c r="A52" s="7" t="s">
        <v>47</v>
      </c>
      <c r="B52" s="127"/>
      <c r="C52" s="128"/>
      <c r="D52" s="8" t="s">
        <v>42</v>
      </c>
      <c r="E52" s="38"/>
    </row>
    <row r="53" spans="1:5" s="23" customFormat="1" ht="13.9" customHeight="1" thickBot="1">
      <c r="A53" s="37" t="s">
        <v>92</v>
      </c>
      <c r="B53" s="98">
        <v>1</v>
      </c>
      <c r="C53" s="98"/>
      <c r="D53" s="8" t="s">
        <v>43</v>
      </c>
      <c r="E53" s="38"/>
    </row>
    <row r="54" spans="1:5" s="23" customFormat="1" ht="26.25" thickBot="1">
      <c r="A54" s="10" t="s">
        <v>34</v>
      </c>
      <c r="B54" s="99"/>
      <c r="C54" s="99"/>
      <c r="D54" s="43" t="s">
        <v>44</v>
      </c>
      <c r="E54" s="41"/>
    </row>
    <row r="55" spans="1:6" s="23" customFormat="1" ht="32.25" customHeight="1" thickBot="1">
      <c r="A55" s="17" t="s">
        <v>17</v>
      </c>
      <c r="B55" s="100" t="s">
        <v>47</v>
      </c>
      <c r="C55" s="101"/>
      <c r="D55" s="101"/>
      <c r="E55" s="102"/>
      <c r="F55" s="24"/>
    </row>
    <row r="56" spans="1:6" s="23" customFormat="1" ht="15.75" thickBot="1">
      <c r="A56" s="22" t="s">
        <v>77</v>
      </c>
      <c r="B56" s="103" t="s">
        <v>47</v>
      </c>
      <c r="C56" s="104"/>
      <c r="D56" s="104"/>
      <c r="E56" s="104"/>
      <c r="F56" s="25" t="s">
        <v>38</v>
      </c>
    </row>
    <row r="57" spans="1:6" s="23" customFormat="1" ht="18" customHeight="1" thickBot="1">
      <c r="A57" s="36" t="s">
        <v>18</v>
      </c>
      <c r="B57" s="121" t="s">
        <v>21</v>
      </c>
      <c r="C57" s="13" t="s">
        <v>47</v>
      </c>
      <c r="D57" s="114"/>
      <c r="E57" s="133"/>
      <c r="F57" s="134" t="s">
        <v>40</v>
      </c>
    </row>
    <row r="58" spans="1:6" s="23" customFormat="1" ht="56.25" customHeight="1" thickBot="1">
      <c r="A58" s="18"/>
      <c r="B58" s="122"/>
      <c r="C58" s="13" t="s">
        <v>158</v>
      </c>
      <c r="D58" s="138"/>
      <c r="E58" s="139"/>
      <c r="F58" s="135"/>
    </row>
    <row r="59" spans="1:6" s="23" customFormat="1" ht="26.1" customHeight="1" thickBot="1">
      <c r="A59" s="18"/>
      <c r="B59" s="105" t="s">
        <v>8</v>
      </c>
      <c r="C59" s="13" t="s">
        <v>19</v>
      </c>
      <c r="D59" s="114"/>
      <c r="E59" s="133"/>
      <c r="F59" s="136"/>
    </row>
    <row r="60" spans="1:6" s="23" customFormat="1" ht="26.25" thickBot="1">
      <c r="A60" s="18"/>
      <c r="B60" s="129"/>
      <c r="C60" s="13" t="s">
        <v>65</v>
      </c>
      <c r="D60" s="113"/>
      <c r="E60" s="118"/>
      <c r="F60" s="137"/>
    </row>
    <row r="61" spans="1:6" s="23" customFormat="1" ht="26.25" thickBot="1">
      <c r="A61" s="18"/>
      <c r="B61" s="19" t="s">
        <v>9</v>
      </c>
      <c r="C61" s="37" t="s">
        <v>54</v>
      </c>
      <c r="D61" s="113"/>
      <c r="E61" s="118"/>
      <c r="F61" s="52" t="s">
        <v>39</v>
      </c>
    </row>
    <row r="62" spans="1:6" s="23" customFormat="1" ht="134.25" customHeight="1" thickBot="1">
      <c r="A62" s="18"/>
      <c r="B62" s="19" t="s">
        <v>10</v>
      </c>
      <c r="C62" s="14" t="s">
        <v>58</v>
      </c>
      <c r="D62" s="132"/>
      <c r="E62" s="119"/>
      <c r="F62" s="52" t="s">
        <v>36</v>
      </c>
    </row>
    <row r="63" spans="1:6" s="23" customFormat="1" ht="39" customHeight="1" thickBot="1">
      <c r="A63" s="18"/>
      <c r="B63" s="19" t="s">
        <v>64</v>
      </c>
      <c r="C63" s="37" t="s">
        <v>145</v>
      </c>
      <c r="D63" s="119"/>
      <c r="E63" s="120"/>
      <c r="F63" s="53"/>
    </row>
    <row r="64" spans="1:6" s="23" customFormat="1" ht="26.25" thickBot="1">
      <c r="A64" s="18"/>
      <c r="B64" s="19" t="s">
        <v>11</v>
      </c>
      <c r="C64" s="37" t="s">
        <v>55</v>
      </c>
      <c r="D64" s="119"/>
      <c r="E64" s="120"/>
      <c r="F64" s="52" t="s">
        <v>63</v>
      </c>
    </row>
    <row r="65" spans="1:6" s="23" customFormat="1" ht="15.75" thickBot="1">
      <c r="A65" s="18"/>
      <c r="B65" s="19" t="s">
        <v>12</v>
      </c>
      <c r="C65" s="37" t="s">
        <v>56</v>
      </c>
      <c r="D65" s="132"/>
      <c r="E65" s="119"/>
      <c r="F65" s="54"/>
    </row>
    <row r="66" spans="1:6" s="23" customFormat="1" ht="39" thickBot="1">
      <c r="A66" s="18"/>
      <c r="B66" s="19" t="s">
        <v>13</v>
      </c>
      <c r="C66" s="37" t="s">
        <v>57</v>
      </c>
      <c r="D66" s="119"/>
      <c r="E66" s="120"/>
      <c r="F66" s="52" t="s">
        <v>35</v>
      </c>
    </row>
    <row r="67" spans="1:6" s="23" customFormat="1" ht="15.75" thickBot="1">
      <c r="A67" s="18"/>
      <c r="B67" s="19" t="s">
        <v>60</v>
      </c>
      <c r="C67" s="37" t="s">
        <v>61</v>
      </c>
      <c r="D67" s="119"/>
      <c r="E67" s="120"/>
      <c r="F67" s="52" t="s">
        <v>62</v>
      </c>
    </row>
    <row r="68" spans="1:6" s="23" customFormat="1" ht="39" thickBot="1">
      <c r="A68" s="18"/>
      <c r="B68" s="19" t="s">
        <v>159</v>
      </c>
      <c r="C68" s="37" t="s">
        <v>59</v>
      </c>
      <c r="D68" s="109"/>
      <c r="E68" s="110"/>
      <c r="F68" s="54"/>
    </row>
    <row r="69" spans="1:6" s="23" customFormat="1" ht="88.5" customHeight="1" thickBot="1">
      <c r="A69" s="18"/>
      <c r="B69" s="19" t="s">
        <v>66</v>
      </c>
      <c r="C69" s="51" t="s">
        <v>67</v>
      </c>
      <c r="D69" s="109"/>
      <c r="E69" s="110"/>
      <c r="F69" s="52" t="s">
        <v>68</v>
      </c>
    </row>
    <row r="70" spans="1:6" s="23" customFormat="1" ht="26.25" thickBot="1">
      <c r="A70" s="18"/>
      <c r="B70" s="19" t="s">
        <v>120</v>
      </c>
      <c r="C70" s="37" t="s">
        <v>121</v>
      </c>
      <c r="D70" s="39"/>
      <c r="E70" s="38"/>
      <c r="F70" s="33"/>
    </row>
    <row r="71" spans="1:6" s="23" customFormat="1" ht="121.5" customHeight="1" thickBot="1">
      <c r="A71" s="37"/>
      <c r="B71" s="19" t="s">
        <v>14</v>
      </c>
      <c r="C71" s="15" t="s">
        <v>15</v>
      </c>
      <c r="D71" s="109"/>
      <c r="E71" s="110"/>
      <c r="F71" s="52" t="s">
        <v>45</v>
      </c>
    </row>
    <row r="72" spans="1:6" s="23" customFormat="1" ht="15.75" thickBot="1">
      <c r="A72" s="37"/>
      <c r="B72" s="19" t="s">
        <v>85</v>
      </c>
      <c r="C72" s="15" t="s">
        <v>86</v>
      </c>
      <c r="D72" s="39"/>
      <c r="E72" s="21"/>
      <c r="F72" s="50"/>
    </row>
    <row r="73" spans="1:6" s="23" customFormat="1" ht="26.25" thickBot="1">
      <c r="A73" s="37"/>
      <c r="B73" s="19" t="s">
        <v>87</v>
      </c>
      <c r="C73" s="15" t="s">
        <v>88</v>
      </c>
      <c r="D73" s="39"/>
      <c r="E73" s="21"/>
      <c r="F73" s="50"/>
    </row>
    <row r="74" spans="1:6" s="23" customFormat="1" ht="45.75" customHeight="1" thickBot="1">
      <c r="A74" s="37" t="s">
        <v>16</v>
      </c>
      <c r="B74" s="125" t="s">
        <v>20</v>
      </c>
      <c r="C74" s="125"/>
      <c r="D74" s="126"/>
      <c r="E74" s="109"/>
      <c r="F74" s="54"/>
    </row>
    <row r="75" spans="1:6" s="23" customFormat="1" ht="15.75" thickBot="1">
      <c r="A75" s="40" t="s">
        <v>32</v>
      </c>
      <c r="B75" s="123" t="s">
        <v>33</v>
      </c>
      <c r="C75" s="124"/>
      <c r="D75" s="110"/>
      <c r="E75" s="109"/>
      <c r="F75" s="55"/>
    </row>
    <row r="76" s="23" customFormat="1" ht="15"/>
    <row r="77" s="23" customFormat="1" ht="15"/>
    <row r="78" s="23" customFormat="1" ht="15.75" thickBot="1"/>
    <row r="79" spans="1:5" s="23" customFormat="1" ht="15.75" thickBot="1">
      <c r="A79" s="96" t="s">
        <v>6</v>
      </c>
      <c r="B79" s="96"/>
      <c r="C79" s="96"/>
      <c r="D79" s="96"/>
      <c r="E79" s="96"/>
    </row>
    <row r="80" spans="1:5" s="23" customFormat="1" ht="26.25" thickBot="1">
      <c r="A80" s="5"/>
      <c r="B80" s="97" t="s">
        <v>7</v>
      </c>
      <c r="C80" s="97"/>
      <c r="D80" s="6" t="s">
        <v>41</v>
      </c>
      <c r="E80" s="38"/>
    </row>
    <row r="81" spans="1:5" s="23" customFormat="1" ht="26.25" thickBot="1">
      <c r="A81" s="7" t="s">
        <v>48</v>
      </c>
      <c r="B81" s="97"/>
      <c r="C81" s="97"/>
      <c r="D81" s="8" t="s">
        <v>42</v>
      </c>
      <c r="E81" s="38"/>
    </row>
    <row r="82" spans="1:5" s="23" customFormat="1" ht="13.9" customHeight="1" thickBot="1">
      <c r="A82" s="37" t="s">
        <v>92</v>
      </c>
      <c r="B82" s="98">
        <v>8</v>
      </c>
      <c r="C82" s="98"/>
      <c r="D82" s="8" t="s">
        <v>43</v>
      </c>
      <c r="E82" s="38"/>
    </row>
    <row r="83" spans="1:5" s="23" customFormat="1" ht="26.25" thickBot="1">
      <c r="A83" s="10" t="s">
        <v>34</v>
      </c>
      <c r="B83" s="99"/>
      <c r="C83" s="99"/>
      <c r="D83" s="43" t="s">
        <v>44</v>
      </c>
      <c r="E83" s="41"/>
    </row>
    <row r="84" spans="1:6" s="23" customFormat="1" ht="32.25" customHeight="1" thickBot="1">
      <c r="A84" s="17" t="s">
        <v>17</v>
      </c>
      <c r="B84" s="100" t="s">
        <v>48</v>
      </c>
      <c r="C84" s="101"/>
      <c r="D84" s="101"/>
      <c r="E84" s="102"/>
      <c r="F84" s="24"/>
    </row>
    <row r="85" spans="1:6" s="23" customFormat="1" ht="15.75" thickBot="1">
      <c r="A85" s="22" t="s">
        <v>79</v>
      </c>
      <c r="B85" s="103" t="s">
        <v>48</v>
      </c>
      <c r="C85" s="104"/>
      <c r="D85" s="104"/>
      <c r="E85" s="104"/>
      <c r="F85" s="25" t="s">
        <v>38</v>
      </c>
    </row>
    <row r="86" spans="1:6" s="23" customFormat="1" ht="25.5">
      <c r="A86" s="105" t="s">
        <v>131</v>
      </c>
      <c r="B86" s="29" t="s">
        <v>21</v>
      </c>
      <c r="C86" s="30" t="s">
        <v>22</v>
      </c>
      <c r="D86" s="107"/>
      <c r="E86" s="108"/>
      <c r="F86" s="26" t="s">
        <v>37</v>
      </c>
    </row>
    <row r="87" spans="1:6" s="23" customFormat="1" ht="15">
      <c r="A87" s="106"/>
      <c r="B87" s="27" t="s">
        <v>23</v>
      </c>
      <c r="C87" s="28" t="s">
        <v>81</v>
      </c>
      <c r="D87" s="94"/>
      <c r="E87" s="95"/>
      <c r="F87" s="33"/>
    </row>
    <row r="88" spans="1:6" s="23" customFormat="1" ht="15">
      <c r="A88" s="106"/>
      <c r="B88" s="27" t="s">
        <v>24</v>
      </c>
      <c r="C88" s="28" t="s">
        <v>25</v>
      </c>
      <c r="D88" s="94"/>
      <c r="E88" s="95"/>
      <c r="F88" s="33"/>
    </row>
    <row r="89" spans="1:6" ht="15">
      <c r="A89" s="106"/>
      <c r="B89" s="27" t="s">
        <v>26</v>
      </c>
      <c r="C89" s="28" t="s">
        <v>27</v>
      </c>
      <c r="D89" s="94"/>
      <c r="E89" s="95"/>
      <c r="F89" s="33"/>
    </row>
    <row r="90" spans="1:6" ht="15">
      <c r="A90" s="106"/>
      <c r="B90" s="27" t="s">
        <v>82</v>
      </c>
      <c r="C90" s="28" t="s">
        <v>83</v>
      </c>
      <c r="D90" s="94"/>
      <c r="E90" s="95"/>
      <c r="F90" s="33"/>
    </row>
    <row r="91" spans="1:6" ht="25.5">
      <c r="A91" s="106"/>
      <c r="B91" s="27" t="s">
        <v>80</v>
      </c>
      <c r="C91" s="56" t="s">
        <v>84</v>
      </c>
      <c r="D91" s="94"/>
      <c r="E91" s="95"/>
      <c r="F91" s="33"/>
    </row>
    <row r="92" spans="1:6" ht="15">
      <c r="A92" s="106"/>
      <c r="B92" s="27" t="s">
        <v>28</v>
      </c>
      <c r="C92" s="28" t="s">
        <v>89</v>
      </c>
      <c r="D92" s="94"/>
      <c r="E92" s="95"/>
      <c r="F92" s="33"/>
    </row>
    <row r="93" spans="1:6" ht="15">
      <c r="A93" s="106"/>
      <c r="B93" s="27" t="s">
        <v>29</v>
      </c>
      <c r="C93" s="28" t="s">
        <v>90</v>
      </c>
      <c r="D93" s="94"/>
      <c r="E93" s="95"/>
      <c r="F93" s="33"/>
    </row>
    <row r="94" spans="1:6" ht="15.75" thickBot="1">
      <c r="A94" s="129"/>
      <c r="B94" s="31" t="s">
        <v>31</v>
      </c>
      <c r="C94" s="32" t="s">
        <v>167</v>
      </c>
      <c r="D94" s="94"/>
      <c r="E94" s="95"/>
      <c r="F94" s="33"/>
    </row>
    <row r="95" spans="1:6" ht="15.75" thickBot="1">
      <c r="A95" s="40" t="s">
        <v>32</v>
      </c>
      <c r="B95" s="90" t="s">
        <v>33</v>
      </c>
      <c r="C95" s="91"/>
      <c r="D95" s="92"/>
      <c r="E95" s="93"/>
      <c r="F95" s="34"/>
    </row>
    <row r="97" ht="15.75" thickBot="1"/>
    <row r="98" spans="1:5" s="23" customFormat="1" ht="15.75" thickBot="1">
      <c r="A98" s="96" t="s">
        <v>6</v>
      </c>
      <c r="B98" s="96"/>
      <c r="C98" s="96"/>
      <c r="D98" s="96"/>
      <c r="E98" s="96"/>
    </row>
    <row r="99" spans="1:5" s="23" customFormat="1" ht="26.25" thickBot="1">
      <c r="A99" s="5"/>
      <c r="B99" s="97" t="s">
        <v>7</v>
      </c>
      <c r="C99" s="97"/>
      <c r="D99" s="6" t="s">
        <v>41</v>
      </c>
      <c r="E99" s="38"/>
    </row>
    <row r="100" spans="1:5" s="23" customFormat="1" ht="26.25" thickBot="1">
      <c r="A100" s="7" t="s">
        <v>49</v>
      </c>
      <c r="B100" s="97"/>
      <c r="C100" s="97"/>
      <c r="D100" s="8" t="s">
        <v>42</v>
      </c>
      <c r="E100" s="38"/>
    </row>
    <row r="101" spans="1:5" s="23" customFormat="1" ht="13.9" customHeight="1" thickBot="1">
      <c r="A101" s="37" t="s">
        <v>92</v>
      </c>
      <c r="B101" s="98">
        <v>1</v>
      </c>
      <c r="C101" s="98"/>
      <c r="D101" s="8" t="s">
        <v>43</v>
      </c>
      <c r="E101" s="38"/>
    </row>
    <row r="102" spans="1:5" s="23" customFormat="1" ht="26.25" thickBot="1">
      <c r="A102" s="10" t="s">
        <v>34</v>
      </c>
      <c r="B102" s="99"/>
      <c r="C102" s="99"/>
      <c r="D102" s="43" t="s">
        <v>44</v>
      </c>
      <c r="E102" s="41"/>
    </row>
    <row r="103" spans="1:6" s="23" customFormat="1" ht="32.25" customHeight="1" thickBot="1">
      <c r="A103" s="17" t="s">
        <v>17</v>
      </c>
      <c r="B103" s="100" t="s">
        <v>49</v>
      </c>
      <c r="C103" s="101"/>
      <c r="D103" s="101"/>
      <c r="E103" s="102"/>
      <c r="F103" s="24"/>
    </row>
    <row r="104" spans="1:6" s="23" customFormat="1" ht="15.75" thickBot="1">
      <c r="A104" s="22" t="s">
        <v>91</v>
      </c>
      <c r="B104" s="103" t="s">
        <v>49</v>
      </c>
      <c r="C104" s="104"/>
      <c r="D104" s="104"/>
      <c r="E104" s="104"/>
      <c r="F104" s="25" t="s">
        <v>38</v>
      </c>
    </row>
    <row r="105" spans="1:6" s="23" customFormat="1" ht="25.5">
      <c r="A105" s="105" t="s">
        <v>131</v>
      </c>
      <c r="B105" s="29" t="s">
        <v>21</v>
      </c>
      <c r="C105" s="30" t="s">
        <v>22</v>
      </c>
      <c r="D105" s="107"/>
      <c r="E105" s="108"/>
      <c r="F105" s="26" t="s">
        <v>37</v>
      </c>
    </row>
    <row r="106" spans="1:6" s="23" customFormat="1" ht="15">
      <c r="A106" s="106"/>
      <c r="B106" s="27" t="s">
        <v>23</v>
      </c>
      <c r="C106" s="28" t="s">
        <v>93</v>
      </c>
      <c r="D106" s="94"/>
      <c r="E106" s="95"/>
      <c r="F106" s="33"/>
    </row>
    <row r="107" spans="1:6" s="23" customFormat="1" ht="15">
      <c r="A107" s="106"/>
      <c r="B107" s="27" t="s">
        <v>24</v>
      </c>
      <c r="C107" s="28" t="s">
        <v>94</v>
      </c>
      <c r="D107" s="94"/>
      <c r="E107" s="95"/>
      <c r="F107" s="33"/>
    </row>
    <row r="108" spans="1:6" s="23" customFormat="1" ht="15">
      <c r="A108" s="106"/>
      <c r="B108" s="27" t="s">
        <v>26</v>
      </c>
      <c r="C108" s="28" t="s">
        <v>27</v>
      </c>
      <c r="D108" s="94"/>
      <c r="E108" s="95"/>
      <c r="F108" s="33"/>
    </row>
    <row r="109" spans="1:6" s="23" customFormat="1" ht="15">
      <c r="A109" s="106"/>
      <c r="B109" s="27" t="s">
        <v>82</v>
      </c>
      <c r="C109" s="28" t="s">
        <v>83</v>
      </c>
      <c r="D109" s="94"/>
      <c r="E109" s="95"/>
      <c r="F109" s="33"/>
    </row>
    <row r="110" spans="1:6" s="23" customFormat="1" ht="25.5">
      <c r="A110" s="106"/>
      <c r="B110" s="27" t="s">
        <v>80</v>
      </c>
      <c r="C110" s="56" t="s">
        <v>84</v>
      </c>
      <c r="D110" s="94"/>
      <c r="E110" s="95"/>
      <c r="F110" s="33"/>
    </row>
    <row r="111" spans="1:6" s="23" customFormat="1" ht="15">
      <c r="A111" s="106"/>
      <c r="B111" s="27" t="s">
        <v>28</v>
      </c>
      <c r="C111" s="28" t="s">
        <v>89</v>
      </c>
      <c r="D111" s="94"/>
      <c r="E111" s="95"/>
      <c r="F111" s="33"/>
    </row>
    <row r="112" spans="1:6" s="23" customFormat="1" ht="15.75" thickBot="1">
      <c r="A112" s="106"/>
      <c r="B112" s="27" t="s">
        <v>29</v>
      </c>
      <c r="C112" s="28" t="s">
        <v>30</v>
      </c>
      <c r="D112" s="94"/>
      <c r="E112" s="95"/>
      <c r="F112" s="33"/>
    </row>
    <row r="113" spans="1:6" s="23" customFormat="1" ht="15.75" thickBot="1">
      <c r="A113" s="40" t="s">
        <v>32</v>
      </c>
      <c r="B113" s="90" t="s">
        <v>33</v>
      </c>
      <c r="C113" s="91"/>
      <c r="D113" s="92"/>
      <c r="E113" s="93"/>
      <c r="F113" s="34"/>
    </row>
    <row r="115" ht="15.75" thickBot="1"/>
    <row r="116" spans="1:5" s="23" customFormat="1" ht="15.75" thickBot="1">
      <c r="A116" s="96" t="s">
        <v>6</v>
      </c>
      <c r="B116" s="96"/>
      <c r="C116" s="96"/>
      <c r="D116" s="96"/>
      <c r="E116" s="96"/>
    </row>
    <row r="117" spans="1:5" s="23" customFormat="1" ht="26.25" thickBot="1">
      <c r="A117" s="5"/>
      <c r="B117" s="97" t="s">
        <v>7</v>
      </c>
      <c r="C117" s="97"/>
      <c r="D117" s="6" t="s">
        <v>41</v>
      </c>
      <c r="E117" s="38"/>
    </row>
    <row r="118" spans="1:5" s="23" customFormat="1" ht="26.25" thickBot="1">
      <c r="A118" s="7" t="s">
        <v>96</v>
      </c>
      <c r="B118" s="97"/>
      <c r="C118" s="97"/>
      <c r="D118" s="8" t="s">
        <v>42</v>
      </c>
      <c r="E118" s="38"/>
    </row>
    <row r="119" spans="1:5" s="23" customFormat="1" ht="13.9" customHeight="1" thickBot="1">
      <c r="A119" s="37" t="s">
        <v>92</v>
      </c>
      <c r="B119" s="98">
        <v>2</v>
      </c>
      <c r="C119" s="98"/>
      <c r="D119" s="8" t="s">
        <v>43</v>
      </c>
      <c r="E119" s="38"/>
    </row>
    <row r="120" spans="1:5" s="23" customFormat="1" ht="26.25" thickBot="1">
      <c r="A120" s="10" t="s">
        <v>34</v>
      </c>
      <c r="B120" s="99"/>
      <c r="C120" s="99"/>
      <c r="D120" s="43" t="s">
        <v>44</v>
      </c>
      <c r="E120" s="41"/>
    </row>
    <row r="121" spans="1:6" s="23" customFormat="1" ht="32.25" customHeight="1" thickBot="1">
      <c r="A121" s="17" t="s">
        <v>17</v>
      </c>
      <c r="B121" s="100" t="s">
        <v>96</v>
      </c>
      <c r="C121" s="101"/>
      <c r="D121" s="101"/>
      <c r="E121" s="102"/>
      <c r="F121" s="24"/>
    </row>
    <row r="122" spans="1:6" s="23" customFormat="1" ht="15.75" thickBot="1">
      <c r="A122" s="22" t="s">
        <v>95</v>
      </c>
      <c r="B122" s="103" t="s">
        <v>96</v>
      </c>
      <c r="C122" s="104"/>
      <c r="D122" s="104"/>
      <c r="E122" s="104"/>
      <c r="F122" s="25" t="s">
        <v>38</v>
      </c>
    </row>
    <row r="123" spans="1:6" s="23" customFormat="1" ht="25.5">
      <c r="A123" s="105" t="s">
        <v>131</v>
      </c>
      <c r="B123" s="29" t="s">
        <v>21</v>
      </c>
      <c r="C123" s="30" t="s">
        <v>22</v>
      </c>
      <c r="D123" s="107"/>
      <c r="E123" s="108"/>
      <c r="F123" s="26" t="s">
        <v>37</v>
      </c>
    </row>
    <row r="124" spans="1:6" s="23" customFormat="1" ht="15">
      <c r="A124" s="106"/>
      <c r="B124" s="27" t="s">
        <v>23</v>
      </c>
      <c r="C124" s="28" t="s">
        <v>97</v>
      </c>
      <c r="D124" s="94"/>
      <c r="E124" s="95"/>
      <c r="F124" s="33"/>
    </row>
    <row r="125" spans="1:6" s="23" customFormat="1" ht="15">
      <c r="A125" s="106"/>
      <c r="B125" s="27" t="s">
        <v>24</v>
      </c>
      <c r="C125" s="28" t="s">
        <v>98</v>
      </c>
      <c r="D125" s="94"/>
      <c r="E125" s="95"/>
      <c r="F125" s="33"/>
    </row>
    <row r="126" spans="1:6" s="23" customFormat="1" ht="38.25">
      <c r="A126" s="106"/>
      <c r="B126" s="27" t="s">
        <v>138</v>
      </c>
      <c r="C126" s="56" t="s">
        <v>190</v>
      </c>
      <c r="D126" s="94"/>
      <c r="E126" s="95"/>
      <c r="F126" s="33"/>
    </row>
    <row r="127" spans="1:6" s="23" customFormat="1" ht="38.25">
      <c r="A127" s="106"/>
      <c r="B127" s="27" t="s">
        <v>188</v>
      </c>
      <c r="C127" s="56" t="s">
        <v>189</v>
      </c>
      <c r="D127" s="94"/>
      <c r="E127" s="95"/>
      <c r="F127" s="33"/>
    </row>
    <row r="128" spans="1:6" s="23" customFormat="1" ht="15">
      <c r="A128" s="106"/>
      <c r="B128" s="27" t="s">
        <v>26</v>
      </c>
      <c r="C128" s="28" t="s">
        <v>99</v>
      </c>
      <c r="D128" s="94"/>
      <c r="E128" s="95"/>
      <c r="F128" s="33"/>
    </row>
    <row r="129" spans="1:6" s="23" customFormat="1" ht="15">
      <c r="A129" s="106"/>
      <c r="B129" s="27" t="s">
        <v>82</v>
      </c>
      <c r="C129" s="28" t="s">
        <v>100</v>
      </c>
      <c r="D129" s="94"/>
      <c r="E129" s="95"/>
      <c r="F129" s="33"/>
    </row>
    <row r="130" spans="1:6" s="23" customFormat="1" ht="15">
      <c r="A130" s="106"/>
      <c r="B130" s="27" t="s">
        <v>28</v>
      </c>
      <c r="C130" s="28" t="s">
        <v>101</v>
      </c>
      <c r="D130" s="94"/>
      <c r="E130" s="95"/>
      <c r="F130" s="33"/>
    </row>
    <row r="131" spans="1:6" s="23" customFormat="1" ht="15.75" thickBot="1">
      <c r="A131" s="106"/>
      <c r="B131" s="27" t="s">
        <v>29</v>
      </c>
      <c r="C131" s="28" t="s">
        <v>102</v>
      </c>
      <c r="D131" s="94"/>
      <c r="E131" s="95"/>
      <c r="F131" s="33"/>
    </row>
    <row r="132" spans="1:6" s="23" customFormat="1" ht="15.75" thickBot="1">
      <c r="A132" s="40" t="s">
        <v>32</v>
      </c>
      <c r="B132" s="90" t="s">
        <v>103</v>
      </c>
      <c r="C132" s="91"/>
      <c r="D132" s="92"/>
      <c r="E132" s="93"/>
      <c r="F132" s="34"/>
    </row>
    <row r="134" ht="15.75" thickBot="1"/>
    <row r="135" spans="1:9" s="23" customFormat="1" ht="15.75" thickBot="1">
      <c r="A135" s="96" t="s">
        <v>6</v>
      </c>
      <c r="B135" s="96"/>
      <c r="C135" s="96"/>
      <c r="D135" s="96"/>
      <c r="E135" s="96"/>
      <c r="H135" s="66"/>
      <c r="I135" s="66"/>
    </row>
    <row r="136" spans="1:9" s="23" customFormat="1" ht="26.25" thickBot="1">
      <c r="A136" s="5"/>
      <c r="B136" s="97" t="s">
        <v>7</v>
      </c>
      <c r="C136" s="97"/>
      <c r="D136" s="6" t="s">
        <v>41</v>
      </c>
      <c r="E136" s="38"/>
      <c r="H136" s="66"/>
      <c r="I136" s="66"/>
    </row>
    <row r="137" spans="1:9" s="23" customFormat="1" ht="26.25" thickBot="1">
      <c r="A137" s="7" t="s">
        <v>50</v>
      </c>
      <c r="B137" s="97"/>
      <c r="C137" s="97"/>
      <c r="D137" s="8" t="s">
        <v>42</v>
      </c>
      <c r="E137" s="38"/>
      <c r="H137" s="66"/>
      <c r="I137" s="66"/>
    </row>
    <row r="138" spans="1:9" s="23" customFormat="1" ht="13.9" customHeight="1" thickBot="1">
      <c r="A138" s="37" t="s">
        <v>92</v>
      </c>
      <c r="B138" s="98">
        <v>1</v>
      </c>
      <c r="C138" s="98"/>
      <c r="D138" s="8" t="s">
        <v>43</v>
      </c>
      <c r="E138" s="38"/>
      <c r="H138" s="66"/>
      <c r="I138" s="66"/>
    </row>
    <row r="139" spans="1:9" s="23" customFormat="1" ht="26.25" thickBot="1">
      <c r="A139" s="10" t="s">
        <v>34</v>
      </c>
      <c r="B139" s="99"/>
      <c r="C139" s="99"/>
      <c r="D139" s="43" t="s">
        <v>44</v>
      </c>
      <c r="E139" s="41"/>
      <c r="H139" s="66"/>
      <c r="I139" s="66"/>
    </row>
    <row r="140" spans="1:9" s="23" customFormat="1" ht="32.25" customHeight="1" thickBot="1">
      <c r="A140" s="17" t="s">
        <v>17</v>
      </c>
      <c r="B140" s="100" t="s">
        <v>111</v>
      </c>
      <c r="C140" s="101"/>
      <c r="D140" s="101"/>
      <c r="E140" s="102"/>
      <c r="F140" s="24"/>
      <c r="H140" s="66"/>
      <c r="I140" s="66"/>
    </row>
    <row r="141" spans="1:9" s="23" customFormat="1" ht="15.75" thickBot="1">
      <c r="A141" s="57" t="s">
        <v>165</v>
      </c>
      <c r="B141" s="111" t="s">
        <v>111</v>
      </c>
      <c r="C141" s="112"/>
      <c r="D141" s="112"/>
      <c r="E141" s="112"/>
      <c r="F141" s="58" t="s">
        <v>38</v>
      </c>
      <c r="H141" s="66"/>
      <c r="I141" s="66"/>
    </row>
    <row r="142" spans="1:9" s="23" customFormat="1" ht="18" customHeight="1" thickBot="1">
      <c r="A142" s="140" t="s">
        <v>107</v>
      </c>
      <c r="B142" s="59" t="s">
        <v>21</v>
      </c>
      <c r="C142" s="13" t="s">
        <v>111</v>
      </c>
      <c r="D142" s="99"/>
      <c r="E142" s="113"/>
      <c r="F142" s="60" t="s">
        <v>40</v>
      </c>
      <c r="H142" s="66"/>
      <c r="I142" s="66"/>
    </row>
    <row r="143" spans="1:9" s="23" customFormat="1" ht="26.1" customHeight="1" thickBot="1">
      <c r="A143" s="141"/>
      <c r="B143" s="36" t="s">
        <v>110</v>
      </c>
      <c r="C143" s="13" t="s">
        <v>106</v>
      </c>
      <c r="D143" s="114"/>
      <c r="E143" s="115"/>
      <c r="F143" s="35"/>
      <c r="H143" s="66"/>
      <c r="I143" s="66"/>
    </row>
    <row r="144" spans="1:9" s="23" customFormat="1" ht="26.1" customHeight="1" thickBot="1">
      <c r="A144" s="141"/>
      <c r="B144" s="44" t="s">
        <v>156</v>
      </c>
      <c r="C144" s="65" t="s">
        <v>157</v>
      </c>
      <c r="D144" s="46"/>
      <c r="E144" s="47"/>
      <c r="F144" s="45"/>
      <c r="H144" s="66"/>
      <c r="I144" s="66"/>
    </row>
    <row r="145" spans="1:9" s="23" customFormat="1" ht="26.1" customHeight="1" thickBot="1">
      <c r="A145" s="141"/>
      <c r="B145" s="61" t="s">
        <v>162</v>
      </c>
      <c r="C145" s="65" t="s">
        <v>161</v>
      </c>
      <c r="D145" s="62"/>
      <c r="E145" s="63"/>
      <c r="F145" s="64"/>
      <c r="H145" s="66"/>
      <c r="I145" s="66"/>
    </row>
    <row r="146" spans="1:9" s="23" customFormat="1" ht="134.25" customHeight="1" thickBot="1">
      <c r="A146" s="141"/>
      <c r="B146" s="40" t="s">
        <v>10</v>
      </c>
      <c r="C146" s="14" t="s">
        <v>153</v>
      </c>
      <c r="D146" s="132"/>
      <c r="E146" s="119"/>
      <c r="F146" s="50"/>
      <c r="H146" s="66"/>
      <c r="I146" s="66"/>
    </row>
    <row r="147" spans="1:9" s="23" customFormat="1" ht="15.75" thickBot="1">
      <c r="A147" s="141"/>
      <c r="B147" s="19" t="s">
        <v>12</v>
      </c>
      <c r="C147" s="37" t="s">
        <v>104</v>
      </c>
      <c r="D147" s="132"/>
      <c r="E147" s="119"/>
      <c r="F147" s="50"/>
      <c r="H147" s="66"/>
      <c r="I147" s="66"/>
    </row>
    <row r="148" spans="1:9" s="23" customFormat="1" ht="15.75" thickBot="1">
      <c r="A148" s="141"/>
      <c r="B148" s="19" t="s">
        <v>13</v>
      </c>
      <c r="C148" s="37" t="s">
        <v>160</v>
      </c>
      <c r="D148" s="119"/>
      <c r="E148" s="120"/>
      <c r="F148" s="50"/>
      <c r="H148" s="66"/>
      <c r="I148" s="66"/>
    </row>
    <row r="149" spans="1:9" s="23" customFormat="1" ht="15.75" thickBot="1">
      <c r="A149" s="141"/>
      <c r="B149" s="19" t="s">
        <v>53</v>
      </c>
      <c r="C149" s="37" t="s">
        <v>150</v>
      </c>
      <c r="D149" s="109"/>
      <c r="E149" s="110"/>
      <c r="F149" s="50"/>
      <c r="H149" s="66"/>
      <c r="I149" s="66"/>
    </row>
    <row r="150" spans="1:9" s="23" customFormat="1" ht="51.75" thickBot="1">
      <c r="A150" s="141"/>
      <c r="B150" s="19" t="s">
        <v>116</v>
      </c>
      <c r="C150" s="15" t="s">
        <v>163</v>
      </c>
      <c r="D150" s="109"/>
      <c r="E150" s="110"/>
      <c r="F150" s="50"/>
      <c r="H150" s="66"/>
      <c r="I150" s="66"/>
    </row>
    <row r="151" spans="1:9" s="23" customFormat="1" ht="30" customHeight="1" thickBot="1">
      <c r="A151" s="141"/>
      <c r="B151" s="19" t="s">
        <v>127</v>
      </c>
      <c r="C151" s="15" t="s">
        <v>155</v>
      </c>
      <c r="D151" s="109"/>
      <c r="E151" s="110"/>
      <c r="F151" s="60" t="s">
        <v>151</v>
      </c>
      <c r="H151" s="66"/>
      <c r="I151" s="66"/>
    </row>
    <row r="152" spans="1:9" s="23" customFormat="1" ht="26.25" thickBot="1">
      <c r="A152" s="141"/>
      <c r="B152" s="19" t="s">
        <v>124</v>
      </c>
      <c r="C152" s="15" t="s">
        <v>166</v>
      </c>
      <c r="D152" s="109"/>
      <c r="E152" s="110"/>
      <c r="F152" s="50"/>
      <c r="H152" s="66"/>
      <c r="I152" s="66"/>
    </row>
    <row r="153" spans="1:9" s="23" customFormat="1" ht="15.75" thickBot="1">
      <c r="A153" s="141"/>
      <c r="B153" s="19" t="s">
        <v>114</v>
      </c>
      <c r="C153" s="15" t="s">
        <v>115</v>
      </c>
      <c r="D153" s="109"/>
      <c r="E153" s="110"/>
      <c r="F153" s="50"/>
      <c r="H153" s="66"/>
      <c r="I153" s="66"/>
    </row>
    <row r="154" spans="1:9" s="23" customFormat="1" ht="39" thickBot="1">
      <c r="A154" s="141"/>
      <c r="B154" s="19" t="s">
        <v>154</v>
      </c>
      <c r="C154" s="15" t="s">
        <v>164</v>
      </c>
      <c r="D154" s="109"/>
      <c r="E154" s="110"/>
      <c r="F154" s="50"/>
      <c r="H154" s="66"/>
      <c r="I154" s="66"/>
    </row>
    <row r="155" spans="1:9" s="23" customFormat="1" ht="15.75" thickBot="1">
      <c r="A155" s="141"/>
      <c r="B155" s="19" t="s">
        <v>112</v>
      </c>
      <c r="C155" s="15" t="s">
        <v>113</v>
      </c>
      <c r="D155" s="109"/>
      <c r="E155" s="110"/>
      <c r="F155" s="50"/>
      <c r="H155" s="66"/>
      <c r="I155" s="66"/>
    </row>
    <row r="156" spans="1:9" s="23" customFormat="1" ht="102.75" thickBot="1">
      <c r="A156" s="141"/>
      <c r="B156" s="19" t="s">
        <v>14</v>
      </c>
      <c r="C156" s="15" t="s">
        <v>105</v>
      </c>
      <c r="D156" s="109"/>
      <c r="E156" s="110"/>
      <c r="F156" s="50"/>
      <c r="H156" s="66"/>
      <c r="I156" s="66"/>
    </row>
    <row r="157" spans="1:9" s="23" customFormat="1" ht="15.75" thickBot="1">
      <c r="A157" s="142"/>
      <c r="B157" s="19" t="s">
        <v>108</v>
      </c>
      <c r="C157" s="15" t="s">
        <v>109</v>
      </c>
      <c r="D157" s="109"/>
      <c r="E157" s="110"/>
      <c r="F157" s="50"/>
      <c r="H157" s="66"/>
      <c r="I157" s="66"/>
    </row>
    <row r="158" spans="1:9" s="23" customFormat="1" ht="15.75" thickBot="1">
      <c r="A158" s="40" t="s">
        <v>32</v>
      </c>
      <c r="B158" s="123" t="s">
        <v>33</v>
      </c>
      <c r="C158" s="124"/>
      <c r="D158" s="110"/>
      <c r="E158" s="109"/>
      <c r="F158" s="34"/>
      <c r="H158" s="66"/>
      <c r="I158" s="66"/>
    </row>
    <row r="159" spans="8:9" ht="15">
      <c r="H159" s="66"/>
      <c r="I159" s="66"/>
    </row>
    <row r="160" ht="15.75" thickBot="1"/>
    <row r="161" spans="1:5" s="23" customFormat="1" ht="15.75" thickBot="1">
      <c r="A161" s="96" t="s">
        <v>6</v>
      </c>
      <c r="B161" s="96"/>
      <c r="C161" s="96"/>
      <c r="D161" s="96"/>
      <c r="E161" s="96"/>
    </row>
    <row r="162" spans="1:5" s="23" customFormat="1" ht="26.25" thickBot="1">
      <c r="A162" s="5"/>
      <c r="B162" s="97" t="s">
        <v>7</v>
      </c>
      <c r="C162" s="97"/>
      <c r="D162" s="6" t="s">
        <v>41</v>
      </c>
      <c r="E162" s="38"/>
    </row>
    <row r="163" spans="1:5" s="23" customFormat="1" ht="26.25" thickBot="1">
      <c r="A163" s="7" t="s">
        <v>51</v>
      </c>
      <c r="B163" s="97"/>
      <c r="C163" s="97"/>
      <c r="D163" s="8" t="s">
        <v>42</v>
      </c>
      <c r="E163" s="38"/>
    </row>
    <row r="164" spans="1:5" s="23" customFormat="1" ht="13.9" customHeight="1" thickBot="1">
      <c r="A164" s="37" t="s">
        <v>92</v>
      </c>
      <c r="B164" s="98">
        <v>1</v>
      </c>
      <c r="C164" s="98"/>
      <c r="D164" s="8" t="s">
        <v>43</v>
      </c>
      <c r="E164" s="38"/>
    </row>
    <row r="165" spans="1:5" s="23" customFormat="1" ht="26.25" thickBot="1">
      <c r="A165" s="10" t="s">
        <v>34</v>
      </c>
      <c r="B165" s="99"/>
      <c r="C165" s="99"/>
      <c r="D165" s="43" t="s">
        <v>44</v>
      </c>
      <c r="E165" s="41"/>
    </row>
    <row r="166" spans="1:6" s="23" customFormat="1" ht="32.25" customHeight="1" thickBot="1">
      <c r="A166" s="17" t="s">
        <v>17</v>
      </c>
      <c r="B166" s="100" t="s">
        <v>118</v>
      </c>
      <c r="C166" s="101"/>
      <c r="D166" s="101"/>
      <c r="E166" s="102"/>
      <c r="F166" s="24"/>
    </row>
    <row r="167" spans="1:6" s="23" customFormat="1" ht="15.75" thickBot="1">
      <c r="A167" s="57" t="s">
        <v>119</v>
      </c>
      <c r="B167" s="111" t="s">
        <v>118</v>
      </c>
      <c r="C167" s="112"/>
      <c r="D167" s="112"/>
      <c r="E167" s="112"/>
      <c r="F167" s="58" t="s">
        <v>38</v>
      </c>
    </row>
    <row r="168" spans="1:6" s="23" customFormat="1" ht="18" customHeight="1" thickBot="1">
      <c r="A168" s="140" t="s">
        <v>107</v>
      </c>
      <c r="B168" s="59" t="s">
        <v>21</v>
      </c>
      <c r="C168" s="13" t="s">
        <v>118</v>
      </c>
      <c r="D168" s="99"/>
      <c r="E168" s="113"/>
      <c r="F168" s="60" t="s">
        <v>40</v>
      </c>
    </row>
    <row r="169" spans="1:6" s="23" customFormat="1" ht="26.1" customHeight="1" thickBot="1">
      <c r="A169" s="141"/>
      <c r="B169" s="36" t="s">
        <v>128</v>
      </c>
      <c r="C169" s="13" t="s">
        <v>129</v>
      </c>
      <c r="D169" s="114"/>
      <c r="E169" s="115"/>
      <c r="F169" s="35"/>
    </row>
    <row r="170" spans="1:6" s="23" customFormat="1" ht="121.5" customHeight="1" thickBot="1">
      <c r="A170" s="141"/>
      <c r="B170" s="40" t="s">
        <v>10</v>
      </c>
      <c r="C170" s="14" t="s">
        <v>149</v>
      </c>
      <c r="D170" s="132"/>
      <c r="E170" s="119"/>
      <c r="F170" s="50"/>
    </row>
    <row r="171" spans="1:6" s="23" customFormat="1" ht="20.25" customHeight="1" thickBot="1">
      <c r="A171" s="141"/>
      <c r="B171" s="19" t="s">
        <v>147</v>
      </c>
      <c r="C171" s="19" t="s">
        <v>148</v>
      </c>
      <c r="D171" s="132"/>
      <c r="E171" s="119"/>
      <c r="F171" s="50"/>
    </row>
    <row r="172" spans="1:6" s="23" customFormat="1" ht="15.75" thickBot="1">
      <c r="A172" s="141"/>
      <c r="B172" s="19" t="s">
        <v>12</v>
      </c>
      <c r="C172" s="37" t="s">
        <v>104</v>
      </c>
      <c r="D172" s="132"/>
      <c r="E172" s="119"/>
      <c r="F172" s="50"/>
    </row>
    <row r="173" spans="1:6" s="23" customFormat="1" ht="15.75" thickBot="1">
      <c r="A173" s="141"/>
      <c r="B173" s="19" t="s">
        <v>13</v>
      </c>
      <c r="C173" s="37" t="s">
        <v>123</v>
      </c>
      <c r="D173" s="119"/>
      <c r="E173" s="120"/>
      <c r="F173" s="50"/>
    </row>
    <row r="174" spans="1:6" s="23" customFormat="1" ht="15.75" thickBot="1">
      <c r="A174" s="141"/>
      <c r="B174" s="19" t="s">
        <v>53</v>
      </c>
      <c r="C174" s="37" t="s">
        <v>150</v>
      </c>
      <c r="D174" s="109"/>
      <c r="E174" s="110"/>
      <c r="F174" s="50"/>
    </row>
    <row r="175" spans="1:6" s="23" customFormat="1" ht="15.75" thickBot="1">
      <c r="A175" s="141"/>
      <c r="B175" s="19" t="s">
        <v>116</v>
      </c>
      <c r="C175" s="15" t="s">
        <v>117</v>
      </c>
      <c r="D175" s="109"/>
      <c r="E175" s="110"/>
      <c r="F175" s="50"/>
    </row>
    <row r="176" spans="1:6" s="23" customFormat="1" ht="26.25" thickBot="1">
      <c r="A176" s="141"/>
      <c r="B176" s="19" t="s">
        <v>127</v>
      </c>
      <c r="C176" s="15" t="s">
        <v>146</v>
      </c>
      <c r="D176" s="109"/>
      <c r="E176" s="110"/>
      <c r="F176" s="50"/>
    </row>
    <row r="177" spans="1:6" s="23" customFormat="1" ht="39" thickBot="1">
      <c r="A177" s="141"/>
      <c r="B177" s="19" t="s">
        <v>124</v>
      </c>
      <c r="C177" s="15" t="s">
        <v>125</v>
      </c>
      <c r="D177" s="109"/>
      <c r="E177" s="110"/>
      <c r="F177" s="60" t="s">
        <v>151</v>
      </c>
    </row>
    <row r="178" spans="1:6" s="23" customFormat="1" ht="15.75" thickBot="1">
      <c r="A178" s="141"/>
      <c r="B178" s="19" t="s">
        <v>114</v>
      </c>
      <c r="C178" s="15" t="s">
        <v>115</v>
      </c>
      <c r="D178" s="109"/>
      <c r="E178" s="110"/>
      <c r="F178" s="50"/>
    </row>
    <row r="179" spans="1:6" s="23" customFormat="1" ht="26.25" thickBot="1">
      <c r="A179" s="141"/>
      <c r="B179" s="19" t="s">
        <v>112</v>
      </c>
      <c r="C179" s="15" t="s">
        <v>122</v>
      </c>
      <c r="D179" s="109"/>
      <c r="E179" s="110"/>
      <c r="F179" s="50"/>
    </row>
    <row r="180" spans="1:6" s="23" customFormat="1" ht="102.75" thickBot="1">
      <c r="A180" s="141"/>
      <c r="B180" s="19" t="s">
        <v>14</v>
      </c>
      <c r="C180" s="15" t="s">
        <v>105</v>
      </c>
      <c r="D180" s="109"/>
      <c r="E180" s="110"/>
      <c r="F180" s="50"/>
    </row>
    <row r="181" spans="1:6" s="23" customFormat="1" ht="15.75" thickBot="1">
      <c r="A181" s="142"/>
      <c r="B181" s="19" t="s">
        <v>108</v>
      </c>
      <c r="C181" s="15" t="s">
        <v>126</v>
      </c>
      <c r="D181" s="109"/>
      <c r="E181" s="110"/>
      <c r="F181" s="50"/>
    </row>
    <row r="182" spans="1:6" s="23" customFormat="1" ht="15.75" thickBot="1">
      <c r="A182" s="40" t="s">
        <v>32</v>
      </c>
      <c r="B182" s="123" t="s">
        <v>33</v>
      </c>
      <c r="C182" s="124"/>
      <c r="D182" s="110"/>
      <c r="E182" s="109"/>
      <c r="F182" s="34"/>
    </row>
    <row r="184" ht="15.75" thickBot="1"/>
    <row r="185" spans="1:5" s="23" customFormat="1" ht="15.75" thickBot="1">
      <c r="A185" s="96" t="s">
        <v>6</v>
      </c>
      <c r="B185" s="96"/>
      <c r="C185" s="96"/>
      <c r="D185" s="96"/>
      <c r="E185" s="96"/>
    </row>
    <row r="186" spans="1:5" s="23" customFormat="1" ht="26.25" thickBot="1">
      <c r="A186" s="5"/>
      <c r="B186" s="97" t="s">
        <v>7</v>
      </c>
      <c r="C186" s="97"/>
      <c r="D186" s="6" t="s">
        <v>41</v>
      </c>
      <c r="E186" s="38"/>
    </row>
    <row r="187" spans="1:5" s="23" customFormat="1" ht="26.25" thickBot="1">
      <c r="A187" s="7" t="s">
        <v>53</v>
      </c>
      <c r="B187" s="97"/>
      <c r="C187" s="97"/>
      <c r="D187" s="8" t="s">
        <v>42</v>
      </c>
      <c r="E187" s="38"/>
    </row>
    <row r="188" spans="1:5" s="23" customFormat="1" ht="13.9" customHeight="1" thickBot="1">
      <c r="A188" s="37" t="s">
        <v>92</v>
      </c>
      <c r="B188" s="98">
        <v>6</v>
      </c>
      <c r="C188" s="98"/>
      <c r="D188" s="8" t="s">
        <v>43</v>
      </c>
      <c r="E188" s="38"/>
    </row>
    <row r="189" spans="1:5" s="23" customFormat="1" ht="26.25" thickBot="1">
      <c r="A189" s="10" t="s">
        <v>34</v>
      </c>
      <c r="B189" s="99"/>
      <c r="C189" s="99"/>
      <c r="D189" s="43" t="s">
        <v>44</v>
      </c>
      <c r="E189" s="41"/>
    </row>
    <row r="190" spans="1:6" s="23" customFormat="1" ht="32.25" customHeight="1" thickBot="1">
      <c r="A190" s="17" t="s">
        <v>17</v>
      </c>
      <c r="B190" s="100" t="s">
        <v>133</v>
      </c>
      <c r="C190" s="101"/>
      <c r="D190" s="101"/>
      <c r="E190" s="102"/>
      <c r="F190" s="24"/>
    </row>
    <row r="191" spans="1:6" s="23" customFormat="1" ht="15.75" thickBot="1">
      <c r="A191" s="22" t="s">
        <v>130</v>
      </c>
      <c r="B191" s="103" t="s">
        <v>133</v>
      </c>
      <c r="C191" s="104"/>
      <c r="D191" s="104"/>
      <c r="E191" s="104"/>
      <c r="F191" s="25" t="s">
        <v>38</v>
      </c>
    </row>
    <row r="192" spans="1:6" s="23" customFormat="1" ht="15">
      <c r="A192" s="105" t="s">
        <v>132</v>
      </c>
      <c r="B192" s="29" t="s">
        <v>135</v>
      </c>
      <c r="C192" s="30" t="s">
        <v>134</v>
      </c>
      <c r="D192" s="107"/>
      <c r="E192" s="108"/>
      <c r="F192" s="26" t="s">
        <v>37</v>
      </c>
    </row>
    <row r="193" spans="1:6" s="23" customFormat="1" ht="15">
      <c r="A193" s="106"/>
      <c r="B193" s="27" t="s">
        <v>136</v>
      </c>
      <c r="C193" s="28" t="s">
        <v>137</v>
      </c>
      <c r="D193" s="94"/>
      <c r="E193" s="95"/>
      <c r="F193" s="33"/>
    </row>
    <row r="194" spans="1:6" s="23" customFormat="1" ht="15">
      <c r="A194" s="106"/>
      <c r="B194" s="27" t="s">
        <v>138</v>
      </c>
      <c r="C194" s="28" t="s">
        <v>139</v>
      </c>
      <c r="D194" s="94"/>
      <c r="E194" s="95"/>
      <c r="F194" s="33"/>
    </row>
    <row r="195" spans="1:6" s="23" customFormat="1" ht="15">
      <c r="A195" s="106"/>
      <c r="B195" s="27" t="s">
        <v>140</v>
      </c>
      <c r="C195" s="28" t="s">
        <v>152</v>
      </c>
      <c r="D195" s="94"/>
      <c r="E195" s="95"/>
      <c r="F195" s="33"/>
    </row>
    <row r="196" spans="1:6" s="23" customFormat="1" ht="38.25">
      <c r="A196" s="106"/>
      <c r="B196" s="27" t="s">
        <v>141</v>
      </c>
      <c r="C196" s="56" t="s">
        <v>142</v>
      </c>
      <c r="D196" s="94"/>
      <c r="E196" s="95"/>
      <c r="F196" s="33"/>
    </row>
    <row r="197" spans="1:6" s="23" customFormat="1" ht="26.25" thickBot="1">
      <c r="A197" s="106"/>
      <c r="B197" s="27" t="s">
        <v>143</v>
      </c>
      <c r="C197" s="56" t="s">
        <v>144</v>
      </c>
      <c r="D197" s="94"/>
      <c r="E197" s="95"/>
      <c r="F197" s="33"/>
    </row>
    <row r="198" spans="1:6" s="23" customFormat="1" ht="15.75" thickBot="1">
      <c r="A198" s="40" t="s">
        <v>32</v>
      </c>
      <c r="B198" s="90" t="s">
        <v>33</v>
      </c>
      <c r="C198" s="91"/>
      <c r="D198" s="92"/>
      <c r="E198" s="93"/>
      <c r="F198" s="34"/>
    </row>
    <row r="200" ht="15.75" thickBot="1"/>
    <row r="201" spans="1:5" s="23" customFormat="1" ht="15.75" thickBot="1">
      <c r="A201" s="96" t="s">
        <v>6</v>
      </c>
      <c r="B201" s="96"/>
      <c r="C201" s="96"/>
      <c r="D201" s="96"/>
      <c r="E201" s="96"/>
    </row>
    <row r="202" spans="1:5" s="23" customFormat="1" ht="26.25" thickBot="1">
      <c r="A202" s="5"/>
      <c r="B202" s="97" t="s">
        <v>7</v>
      </c>
      <c r="C202" s="97"/>
      <c r="D202" s="6" t="s">
        <v>41</v>
      </c>
      <c r="E202" s="68"/>
    </row>
    <row r="203" spans="1:5" s="23" customFormat="1" ht="26.25" thickBot="1">
      <c r="A203" s="7" t="s">
        <v>170</v>
      </c>
      <c r="B203" s="97"/>
      <c r="C203" s="97"/>
      <c r="D203" s="8" t="s">
        <v>42</v>
      </c>
      <c r="E203" s="68"/>
    </row>
    <row r="204" spans="1:5" s="23" customFormat="1" ht="13.9" customHeight="1" thickBot="1">
      <c r="A204" s="73" t="s">
        <v>92</v>
      </c>
      <c r="B204" s="98">
        <v>1</v>
      </c>
      <c r="C204" s="98"/>
      <c r="D204" s="8" t="s">
        <v>43</v>
      </c>
      <c r="E204" s="68"/>
    </row>
    <row r="205" spans="1:5" s="23" customFormat="1" ht="26.25" thickBot="1">
      <c r="A205" s="10" t="s">
        <v>34</v>
      </c>
      <c r="B205" s="99"/>
      <c r="C205" s="99"/>
      <c r="D205" s="43" t="s">
        <v>44</v>
      </c>
      <c r="E205" s="72"/>
    </row>
    <row r="206" spans="1:6" s="23" customFormat="1" ht="32.25" customHeight="1" thickBot="1">
      <c r="A206" s="17" t="s">
        <v>17</v>
      </c>
      <c r="B206" s="100" t="s">
        <v>170</v>
      </c>
      <c r="C206" s="101"/>
      <c r="D206" s="101"/>
      <c r="E206" s="102"/>
      <c r="F206" s="24"/>
    </row>
    <row r="207" spans="1:6" s="23" customFormat="1" ht="15.75" thickBot="1">
      <c r="A207" s="22" t="s">
        <v>169</v>
      </c>
      <c r="B207" s="103" t="s">
        <v>170</v>
      </c>
      <c r="C207" s="104"/>
      <c r="D207" s="104"/>
      <c r="E207" s="104"/>
      <c r="F207" s="25" t="s">
        <v>38</v>
      </c>
    </row>
    <row r="208" spans="1:6" s="23" customFormat="1" ht="15">
      <c r="A208" s="105" t="s">
        <v>131</v>
      </c>
      <c r="B208" s="74" t="s">
        <v>21</v>
      </c>
      <c r="C208" s="30" t="s">
        <v>171</v>
      </c>
      <c r="D208" s="107"/>
      <c r="E208" s="108"/>
      <c r="F208" s="26" t="s">
        <v>37</v>
      </c>
    </row>
    <row r="209" spans="1:6" s="23" customFormat="1" ht="15">
      <c r="A209" s="106"/>
      <c r="B209" s="75" t="s">
        <v>176</v>
      </c>
      <c r="C209" s="56" t="s">
        <v>177</v>
      </c>
      <c r="D209" s="94"/>
      <c r="E209" s="95"/>
      <c r="F209" s="33"/>
    </row>
    <row r="210" spans="1:6" s="23" customFormat="1" ht="15">
      <c r="A210" s="106"/>
      <c r="B210" s="75" t="s">
        <v>172</v>
      </c>
      <c r="C210" s="56" t="s">
        <v>173</v>
      </c>
      <c r="D210" s="94"/>
      <c r="E210" s="95"/>
      <c r="F210" s="33"/>
    </row>
    <row r="211" spans="1:6" s="23" customFormat="1" ht="15">
      <c r="A211" s="106"/>
      <c r="B211" s="75" t="s">
        <v>186</v>
      </c>
      <c r="C211" s="56" t="s">
        <v>187</v>
      </c>
      <c r="D211" s="69"/>
      <c r="E211" s="70"/>
      <c r="F211" s="33"/>
    </row>
    <row r="212" spans="1:6" s="23" customFormat="1" ht="15">
      <c r="A212" s="106"/>
      <c r="B212" s="75" t="s">
        <v>174</v>
      </c>
      <c r="C212" s="56" t="s">
        <v>175</v>
      </c>
      <c r="D212" s="94"/>
      <c r="E212" s="95"/>
      <c r="F212" s="33"/>
    </row>
    <row r="213" spans="1:6" s="23" customFormat="1" ht="15">
      <c r="A213" s="106"/>
      <c r="B213" s="75" t="s">
        <v>178</v>
      </c>
      <c r="C213" s="56" t="s">
        <v>179</v>
      </c>
      <c r="D213" s="94"/>
      <c r="E213" s="95"/>
      <c r="F213" s="33"/>
    </row>
    <row r="214" spans="1:6" s="23" customFormat="1" ht="15">
      <c r="A214" s="106"/>
      <c r="B214" s="75" t="s">
        <v>180</v>
      </c>
      <c r="C214" s="56" t="s">
        <v>181</v>
      </c>
      <c r="D214" s="94"/>
      <c r="E214" s="95"/>
      <c r="F214" s="33"/>
    </row>
    <row r="215" spans="1:6" s="23" customFormat="1" ht="25.5">
      <c r="A215" s="106"/>
      <c r="B215" s="75" t="s">
        <v>182</v>
      </c>
      <c r="C215" s="56" t="s">
        <v>185</v>
      </c>
      <c r="D215" s="94"/>
      <c r="E215" s="95"/>
      <c r="F215" s="33"/>
    </row>
    <row r="216" spans="1:6" s="23" customFormat="1" ht="51.75" thickBot="1">
      <c r="A216" s="106"/>
      <c r="B216" s="75" t="s">
        <v>183</v>
      </c>
      <c r="C216" s="56" t="s">
        <v>184</v>
      </c>
      <c r="D216" s="94"/>
      <c r="E216" s="95"/>
      <c r="F216" s="33"/>
    </row>
    <row r="217" spans="1:6" s="23" customFormat="1" ht="15.75" thickBot="1">
      <c r="A217" s="40" t="s">
        <v>32</v>
      </c>
      <c r="B217" s="90" t="s">
        <v>33</v>
      </c>
      <c r="C217" s="91"/>
      <c r="D217" s="92"/>
      <c r="E217" s="93"/>
      <c r="F217" s="34"/>
    </row>
    <row r="218" ht="14.25" customHeight="1"/>
  </sheetData>
  <mergeCells count="193">
    <mergeCell ref="B198:C198"/>
    <mergeCell ref="D198:E198"/>
    <mergeCell ref="D171:E171"/>
    <mergeCell ref="B190:E190"/>
    <mergeCell ref="B191:E191"/>
    <mergeCell ref="A192:A197"/>
    <mergeCell ref="D192:E192"/>
    <mergeCell ref="D193:E193"/>
    <mergeCell ref="D194:E194"/>
    <mergeCell ref="D195:E195"/>
    <mergeCell ref="D196:E196"/>
    <mergeCell ref="D197:E197"/>
    <mergeCell ref="A185:E185"/>
    <mergeCell ref="B186:C186"/>
    <mergeCell ref="B187:C187"/>
    <mergeCell ref="B188:C188"/>
    <mergeCell ref="B189:C189"/>
    <mergeCell ref="B182:C182"/>
    <mergeCell ref="D182:E182"/>
    <mergeCell ref="D180:E180"/>
    <mergeCell ref="D179:E179"/>
    <mergeCell ref="D178:E178"/>
    <mergeCell ref="D181:E181"/>
    <mergeCell ref="B165:C165"/>
    <mergeCell ref="B166:E166"/>
    <mergeCell ref="B167:E167"/>
    <mergeCell ref="A168:A181"/>
    <mergeCell ref="D168:E168"/>
    <mergeCell ref="D169:E169"/>
    <mergeCell ref="D170:E170"/>
    <mergeCell ref="D172:E172"/>
    <mergeCell ref="D173:E173"/>
    <mergeCell ref="D174:E174"/>
    <mergeCell ref="D175:E175"/>
    <mergeCell ref="D177:E177"/>
    <mergeCell ref="D176:E176"/>
    <mergeCell ref="A142:A157"/>
    <mergeCell ref="A161:E161"/>
    <mergeCell ref="B162:C162"/>
    <mergeCell ref="B163:C163"/>
    <mergeCell ref="B164:C164"/>
    <mergeCell ref="B158:C158"/>
    <mergeCell ref="D158:E158"/>
    <mergeCell ref="A116:E116"/>
    <mergeCell ref="B117:C117"/>
    <mergeCell ref="B118:C118"/>
    <mergeCell ref="B119:C119"/>
    <mergeCell ref="B120:C120"/>
    <mergeCell ref="B121:E121"/>
    <mergeCell ref="B122:E122"/>
    <mergeCell ref="A123:A131"/>
    <mergeCell ref="D125:E125"/>
    <mergeCell ref="D128:E128"/>
    <mergeCell ref="D130:E130"/>
    <mergeCell ref="D131:E131"/>
    <mergeCell ref="D147:E147"/>
    <mergeCell ref="D148:E148"/>
    <mergeCell ref="D149:E149"/>
    <mergeCell ref="D146:E146"/>
    <mergeCell ref="D152:E152"/>
    <mergeCell ref="A86:A94"/>
    <mergeCell ref="D87:E87"/>
    <mergeCell ref="D88:E88"/>
    <mergeCell ref="D89:E89"/>
    <mergeCell ref="D90:E90"/>
    <mergeCell ref="D91:E91"/>
    <mergeCell ref="D92:E92"/>
    <mergeCell ref="D93:E93"/>
    <mergeCell ref="D94:E94"/>
    <mergeCell ref="D124:E124"/>
    <mergeCell ref="D129:E129"/>
    <mergeCell ref="B137:C137"/>
    <mergeCell ref="B138:C138"/>
    <mergeCell ref="B139:C139"/>
    <mergeCell ref="B101:C101"/>
    <mergeCell ref="B102:C102"/>
    <mergeCell ref="B103:E103"/>
    <mergeCell ref="B104:E104"/>
    <mergeCell ref="D132:E132"/>
    <mergeCell ref="A135:E135"/>
    <mergeCell ref="B136:C136"/>
    <mergeCell ref="D112:E112"/>
    <mergeCell ref="B113:C113"/>
    <mergeCell ref="A105:A112"/>
    <mergeCell ref="D105:E105"/>
    <mergeCell ref="D106:E106"/>
    <mergeCell ref="D113:E113"/>
    <mergeCell ref="D107:E107"/>
    <mergeCell ref="D108:E108"/>
    <mergeCell ref="F57:F58"/>
    <mergeCell ref="D69:E69"/>
    <mergeCell ref="D71:E71"/>
    <mergeCell ref="B74:C74"/>
    <mergeCell ref="D74:E74"/>
    <mergeCell ref="B75:C75"/>
    <mergeCell ref="D75:E75"/>
    <mergeCell ref="F59:F60"/>
    <mergeCell ref="D62:E62"/>
    <mergeCell ref="D63:E63"/>
    <mergeCell ref="D64:E64"/>
    <mergeCell ref="D65:E65"/>
    <mergeCell ref="D66:E66"/>
    <mergeCell ref="D67:E67"/>
    <mergeCell ref="D68:E68"/>
    <mergeCell ref="D61:E61"/>
    <mergeCell ref="D57:E58"/>
    <mergeCell ref="D59:E59"/>
    <mergeCell ref="D60:E60"/>
    <mergeCell ref="F31:F32"/>
    <mergeCell ref="B28:E28"/>
    <mergeCell ref="D34:E34"/>
    <mergeCell ref="D37:E37"/>
    <mergeCell ref="D30:E30"/>
    <mergeCell ref="B29:E29"/>
    <mergeCell ref="B31:B32"/>
    <mergeCell ref="D40:E40"/>
    <mergeCell ref="D38:E38"/>
    <mergeCell ref="D35:E35"/>
    <mergeCell ref="D36:E36"/>
    <mergeCell ref="D31:E31"/>
    <mergeCell ref="D32:E32"/>
    <mergeCell ref="A5:E5"/>
    <mergeCell ref="A6:E6"/>
    <mergeCell ref="A23:E23"/>
    <mergeCell ref="B24:C24"/>
    <mergeCell ref="D150:E150"/>
    <mergeCell ref="D151:E151"/>
    <mergeCell ref="D33:E33"/>
    <mergeCell ref="D39:E39"/>
    <mergeCell ref="B57:B58"/>
    <mergeCell ref="B46:C46"/>
    <mergeCell ref="D46:E46"/>
    <mergeCell ref="B45:C45"/>
    <mergeCell ref="D45:E45"/>
    <mergeCell ref="D42:E42"/>
    <mergeCell ref="A50:E50"/>
    <mergeCell ref="B51:C51"/>
    <mergeCell ref="B52:C52"/>
    <mergeCell ref="B53:C53"/>
    <mergeCell ref="B54:C54"/>
    <mergeCell ref="B55:E55"/>
    <mergeCell ref="B56:E56"/>
    <mergeCell ref="B59:B60"/>
    <mergeCell ref="D109:E109"/>
    <mergeCell ref="D110:E110"/>
    <mergeCell ref="D157:E157"/>
    <mergeCell ref="B25:C25"/>
    <mergeCell ref="B26:C26"/>
    <mergeCell ref="B27:C27"/>
    <mergeCell ref="B82:C82"/>
    <mergeCell ref="B83:C83"/>
    <mergeCell ref="B84:E84"/>
    <mergeCell ref="B85:E85"/>
    <mergeCell ref="D86:E86"/>
    <mergeCell ref="A79:E79"/>
    <mergeCell ref="B80:C80"/>
    <mergeCell ref="B81:C81"/>
    <mergeCell ref="B100:C100"/>
    <mergeCell ref="D95:E95"/>
    <mergeCell ref="B140:E140"/>
    <mergeCell ref="B141:E141"/>
    <mergeCell ref="D142:E142"/>
    <mergeCell ref="D143:E143"/>
    <mergeCell ref="B132:C132"/>
    <mergeCell ref="D111:E111"/>
    <mergeCell ref="B95:C95"/>
    <mergeCell ref="A98:E98"/>
    <mergeCell ref="B99:C99"/>
    <mergeCell ref="D123:E123"/>
    <mergeCell ref="B217:C217"/>
    <mergeCell ref="D217:E217"/>
    <mergeCell ref="D127:E127"/>
    <mergeCell ref="D126:E126"/>
    <mergeCell ref="A201:E201"/>
    <mergeCell ref="B202:C202"/>
    <mergeCell ref="B203:C203"/>
    <mergeCell ref="B204:C204"/>
    <mergeCell ref="B205:C205"/>
    <mergeCell ref="B206:E206"/>
    <mergeCell ref="B207:E207"/>
    <mergeCell ref="A208:A216"/>
    <mergeCell ref="D208:E208"/>
    <mergeCell ref="D209:E209"/>
    <mergeCell ref="D210:E210"/>
    <mergeCell ref="D212:E212"/>
    <mergeCell ref="D213:E213"/>
    <mergeCell ref="D214:E214"/>
    <mergeCell ref="D215:E215"/>
    <mergeCell ref="D216:E216"/>
    <mergeCell ref="D153:E153"/>
    <mergeCell ref="D154:E154"/>
    <mergeCell ref="D155:E155"/>
    <mergeCell ref="D156:E156"/>
  </mergeCells>
  <hyperlinks>
    <hyperlink ref="C34" r:id="rId1" display="CPU x86-64 kompatibilní, PassMark CPU Mark min. 17800 bodů dle www.cpubenchmark.net. Dodavatel uvede celkovou průměrnou hodnotu bodů ze všech měření. Tuto hodnotu zadavatel doporučuje doložit printscreenem ze stránky www.cpubenchmark.net. _x000a_Max. Typical TDP: 65 W"/>
    <hyperlink ref="C62" r:id="rId2" display="CPU x86-64 kompatibilní, PassMark CPU Mark min. 17800 bodů dle www.cpubenchmark.net. Dodavatel uvede celkovou průměrnou hodnotu bodů ze všech měření. Tuto hodnotu zadavatel doporučuje doložit printscreenem ze stránky www.cpubenchmark.net. _x000a_Max. Typical TDP: 65 W"/>
    <hyperlink ref="C69" r:id="rId3" display="https://www.videocardbenchmark.net/"/>
    <hyperlink ref="C146" r:id="rId4" display="CPU x86-64 kompatibilní, PassMark CPU Mark min. 17800 bodů dle www.cpubenchmark.net. Dodavatel uvede celkovou průměrnou hodnotu bodů ze všech měření. Tuto hodnotu zadavatel doporučuje doložit printscreenem ze stránky www.cpubenchmark.net. _x000a_Max. Typical TDP: 65 W"/>
    <hyperlink ref="C170" r:id="rId5" display="CPU x86-64 kompatibilní, PassMark CPU Mark min. 17800 bodů dle www.cpubenchmark.net. Dodavatel uvede celkovou průměrnou hodnotu bodů ze všech měření. Tuto hodnotu zadavatel doporučuje doložit printscreenem ze stránky www.cpubenchmark.net. _x000a_Max. Typical TDP: 65 W"/>
  </hyperlinks>
  <printOptions/>
  <pageMargins left="0.7" right="0.7" top="0.7875" bottom="0.7875" header="0.511805555555555" footer="0.511805555555555"/>
  <pageSetup horizontalDpi="300" verticalDpi="300" orientation="portrait" paperSize="9"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2017-07-25T06:59:08Z</dcterms:created>
  <dcterms:modified xsi:type="dcterms:W3CDTF">2023-02-21T09:51:31Z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