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44. DNS_2022_0158_Bělíková_CI_HDD (U21-Reproreg)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A36" i="1"/>
  <c r="E11" i="1"/>
  <c r="B23" i="1"/>
  <c r="A22" i="1"/>
  <c r="E10" i="1"/>
  <c r="E12" i="1" l="1"/>
</calcChain>
</file>

<file path=xl/sharedStrings.xml><?xml version="1.0" encoding="utf-8"?>
<sst xmlns="http://schemas.openxmlformats.org/spreadsheetml/2006/main" count="55" uniqueCount="42">
  <si>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</si>
  <si>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</si>
  <si>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</si>
  <si>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</si>
  <si>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</si>
  <si>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</si>
  <si>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</si>
  <si>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</si>
  <si>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</si>
  <si>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</si>
  <si>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</si>
  <si>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</si>
  <si>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</si>
  <si>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</si>
  <si>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</si>
  <si>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Typ zařízení</t>
  </si>
  <si>
    <t>Formát disku</t>
  </si>
  <si>
    <t>Kapacita</t>
  </si>
  <si>
    <t>Záruka</t>
  </si>
  <si>
    <t>2 roky</t>
  </si>
  <si>
    <t>2A</t>
  </si>
  <si>
    <t>Serverové HDD</t>
  </si>
  <si>
    <t>RAM pro server</t>
  </si>
  <si>
    <t>3,5"</t>
  </si>
  <si>
    <t>8TB</t>
  </si>
  <si>
    <t>Otáčky</t>
  </si>
  <si>
    <t>7200 rpm</t>
  </si>
  <si>
    <t>Cache</t>
  </si>
  <si>
    <t>256 MB</t>
  </si>
  <si>
    <t>Rozhraní</t>
  </si>
  <si>
    <t>SATA 6Gb/s</t>
  </si>
  <si>
    <t>Pevný disk pro servery</t>
  </si>
  <si>
    <t>Paměťový modul</t>
  </si>
  <si>
    <t>Parametry</t>
  </si>
  <si>
    <t>DDR4, min. 2400MHz, ECC</t>
  </si>
  <si>
    <t>32 GB</t>
  </si>
  <si>
    <t xml:space="preserve">Kompatibilní </t>
  </si>
  <si>
    <t>Se stávajícím serverem univerzity inv. č. 1002936, Supermicro  CSE-846BE16-R920B, deska X10SRi-F-O, RAM 2x32GB Samsung DDR4-2400 2Rx4 LP ECC</t>
  </si>
  <si>
    <t>Typ disku</t>
  </si>
  <si>
    <t>5 let</t>
  </si>
  <si>
    <t xml:space="preserve">Pro RAID, běh 24x7 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</si>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</sst>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8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/>
    <xf numFmtId="164" fontId="3" fillId="6" borderId="0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left" wrapText="1"/>
    </xf>
    <xf numFmtId="8" fontId="3" fillId="6" borderId="3" xfId="0" applyNumberFormat="1" applyFont="1" applyFill="1" applyBorder="1"/>
    <xf numFmtId="0" fontId="3" fillId="7" borderId="3" xfId="0" applyFont="1" applyFill="1" applyBorder="1" applyAlignment="1">
      <alignment horizontal="left" wrapText="1"/>
    </xf>
    <xf numFmtId="164" fontId="4" fillId="7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1050480</xdr:colOff>
      <xdr:row>6</xdr:row>
      <xdr:rowOff>131040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64480" y="38880"/>
          <a:ext cx="1597680" cy="1235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3"/>
  <sheetViews>
    <sheetView tabSelected="1" zoomScale="90" zoomScaleNormal="90" workbookViewId="0">
      <selection activeCell="I38" sqref="I38"/>
    </sheetView>
  </sheetViews>
  <sheetFormatPr defaultColWidth="8.7109375" defaultRowHeight="15" x14ac:dyDescent="0.25"/>
  <cols>
    <col min="1" max="1" width="29.140625" customWidth="1"/>
    <col min="2" max="2" width="42.7109375" customWidth="1"/>
    <col min="3" max="3" width="63.5703125" customWidth="1"/>
    <col min="4" max="4" width="28.42578125" customWidth="1"/>
    <col min="5" max="5" width="17" customWidth="1"/>
    <col min="6" max="6" width="14.140625" customWidth="1"/>
  </cols>
  <sheetData>
    <row r="7" spans="1:6" x14ac:dyDescent="0.25">
      <c r="A7" s="33" t="s">
        <v>0</v>
      </c>
      <c r="B7" s="33"/>
      <c r="C7" s="33"/>
      <c r="D7" s="33"/>
      <c r="E7" s="33"/>
    </row>
    <row r="8" spans="1:6" x14ac:dyDescent="0.25">
      <c r="A8" s="34"/>
      <c r="B8" s="34"/>
      <c r="C8" s="34"/>
      <c r="D8" s="34"/>
      <c r="E8" s="34"/>
    </row>
    <row r="9" spans="1:6" ht="26.25" x14ac:dyDescent="0.25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</row>
    <row r="10" spans="1:6" x14ac:dyDescent="0.25">
      <c r="A10" s="2" t="s">
        <v>6</v>
      </c>
      <c r="B10" s="4" t="s">
        <v>21</v>
      </c>
      <c r="C10" s="2">
        <v>4</v>
      </c>
      <c r="D10" s="18">
        <v>6115</v>
      </c>
      <c r="E10" s="19">
        <f>C10*D10</f>
        <v>24460</v>
      </c>
    </row>
    <row r="11" spans="1:6" x14ac:dyDescent="0.25">
      <c r="A11" s="2" t="s">
        <v>20</v>
      </c>
      <c r="B11" s="4" t="s">
        <v>22</v>
      </c>
      <c r="C11" s="2">
        <v>2</v>
      </c>
      <c r="D11" s="18">
        <v>4298</v>
      </c>
      <c r="E11" s="19">
        <f>C11*D11</f>
        <v>8596</v>
      </c>
    </row>
    <row r="12" spans="1:6" x14ac:dyDescent="0.25">
      <c r="A12" s="1"/>
      <c r="B12" s="5"/>
      <c r="C12" s="1"/>
      <c r="D12" s="6"/>
      <c r="E12" s="21">
        <f>E11+E10</f>
        <v>33056</v>
      </c>
      <c r="F12" s="20"/>
    </row>
    <row r="13" spans="1:6" x14ac:dyDescent="0.25">
      <c r="A13" s="1"/>
      <c r="B13" s="5"/>
      <c r="C13" s="1"/>
      <c r="D13" s="6"/>
      <c r="E13" s="6"/>
    </row>
    <row r="14" spans="1:6" ht="30" x14ac:dyDescent="0.25">
      <c r="A14" s="1"/>
      <c r="B14" s="5"/>
      <c r="C14" s="1"/>
      <c r="D14" s="22" t="s">
        <v>41</v>
      </c>
      <c r="E14" s="23">
        <v>42361</v>
      </c>
    </row>
    <row r="15" spans="1:6" ht="30" x14ac:dyDescent="0.25">
      <c r="A15" s="1"/>
      <c r="B15" s="5"/>
      <c r="C15" s="1"/>
      <c r="D15" s="24" t="s">
        <v>10</v>
      </c>
      <c r="E15" s="25"/>
    </row>
    <row r="19" spans="1:5" x14ac:dyDescent="0.25">
      <c r="A19" s="35" t="s">
        <v>7</v>
      </c>
      <c r="B19" s="35"/>
      <c r="C19" s="35"/>
      <c r="D19" s="35"/>
      <c r="E19" s="35"/>
    </row>
    <row r="20" spans="1:5" x14ac:dyDescent="0.25">
      <c r="A20" s="36"/>
      <c r="B20" s="36"/>
      <c r="C20" s="36"/>
      <c r="D20" s="36"/>
      <c r="E20" s="36"/>
    </row>
    <row r="21" spans="1:5" ht="25.5" x14ac:dyDescent="0.25">
      <c r="A21" s="7" t="s">
        <v>6</v>
      </c>
      <c r="B21" s="27" t="s">
        <v>8</v>
      </c>
      <c r="C21" s="27"/>
      <c r="D21" s="8" t="s">
        <v>9</v>
      </c>
      <c r="E21" s="9"/>
    </row>
    <row r="22" spans="1:5" ht="25.5" x14ac:dyDescent="0.25">
      <c r="A22" s="10" t="str">
        <f>B10</f>
        <v>Serverové HDD</v>
      </c>
      <c r="B22" s="28"/>
      <c r="C22" s="28"/>
      <c r="D22" s="12" t="s">
        <v>10</v>
      </c>
      <c r="E22" s="9"/>
    </row>
    <row r="23" spans="1:5" x14ac:dyDescent="0.25">
      <c r="A23" s="13" t="s">
        <v>11</v>
      </c>
      <c r="B23" s="29">
        <f>C10</f>
        <v>4</v>
      </c>
      <c r="C23" s="29"/>
      <c r="D23" s="12" t="s">
        <v>12</v>
      </c>
      <c r="E23" s="9"/>
    </row>
    <row r="24" spans="1:5" ht="25.5" x14ac:dyDescent="0.25">
      <c r="A24" s="14" t="s">
        <v>13</v>
      </c>
      <c r="B24" s="30"/>
      <c r="C24" s="30"/>
      <c r="D24" s="11" t="s">
        <v>14</v>
      </c>
      <c r="E24" s="9"/>
    </row>
    <row r="25" spans="1:5" x14ac:dyDescent="0.25">
      <c r="A25" s="15"/>
      <c r="B25" s="16" t="s">
        <v>15</v>
      </c>
      <c r="C25" s="16" t="s">
        <v>31</v>
      </c>
      <c r="D25" s="17"/>
      <c r="E25" s="9"/>
    </row>
    <row r="26" spans="1:5" x14ac:dyDescent="0.25">
      <c r="A26" s="15"/>
      <c r="B26" s="16" t="s">
        <v>16</v>
      </c>
      <c r="C26" s="16" t="s">
        <v>23</v>
      </c>
      <c r="D26" s="17"/>
      <c r="E26" s="9"/>
    </row>
    <row r="27" spans="1:5" x14ac:dyDescent="0.25">
      <c r="A27" s="15"/>
      <c r="B27" s="16" t="s">
        <v>17</v>
      </c>
      <c r="C27" s="16" t="s">
        <v>24</v>
      </c>
      <c r="D27" s="17"/>
      <c r="E27" s="9"/>
    </row>
    <row r="28" spans="1:5" x14ac:dyDescent="0.25">
      <c r="A28" s="15"/>
      <c r="B28" s="16" t="s">
        <v>25</v>
      </c>
      <c r="C28" s="16" t="s">
        <v>26</v>
      </c>
      <c r="D28" s="17"/>
      <c r="E28" s="9"/>
    </row>
    <row r="29" spans="1:5" x14ac:dyDescent="0.25">
      <c r="A29" s="15"/>
      <c r="B29" s="16" t="s">
        <v>27</v>
      </c>
      <c r="C29" s="16" t="s">
        <v>28</v>
      </c>
      <c r="D29" s="17"/>
      <c r="E29" s="9"/>
    </row>
    <row r="30" spans="1:5" x14ac:dyDescent="0.25">
      <c r="A30" s="15"/>
      <c r="B30" s="13" t="s">
        <v>29</v>
      </c>
      <c r="C30" s="13" t="s">
        <v>30</v>
      </c>
      <c r="D30" s="17"/>
      <c r="E30" s="9"/>
    </row>
    <row r="31" spans="1:5" x14ac:dyDescent="0.25">
      <c r="A31" s="15"/>
      <c r="B31" s="13" t="s">
        <v>38</v>
      </c>
      <c r="C31" s="13" t="s">
        <v>40</v>
      </c>
      <c r="D31" s="17"/>
      <c r="E31" s="9"/>
    </row>
    <row r="32" spans="1:5" ht="13.9" customHeight="1" x14ac:dyDescent="0.25">
      <c r="A32" s="16" t="s">
        <v>18</v>
      </c>
      <c r="B32" s="32" t="s">
        <v>39</v>
      </c>
      <c r="C32" s="31"/>
      <c r="D32" s="26"/>
      <c r="E32" s="26"/>
    </row>
    <row r="34" spans="1:5" ht="15.75" thickBot="1" x14ac:dyDescent="0.3"/>
    <row r="35" spans="1:5" ht="26.25" thickBot="1" x14ac:dyDescent="0.3">
      <c r="A35" s="7" t="s">
        <v>20</v>
      </c>
      <c r="B35" s="27" t="s">
        <v>8</v>
      </c>
      <c r="C35" s="27"/>
      <c r="D35" s="8" t="s">
        <v>9</v>
      </c>
      <c r="E35" s="9"/>
    </row>
    <row r="36" spans="1:5" ht="13.5" customHeight="1" thickBot="1" x14ac:dyDescent="0.3">
      <c r="A36" s="10" t="str">
        <f>B11</f>
        <v>RAM pro server</v>
      </c>
      <c r="B36" s="28"/>
      <c r="C36" s="28"/>
      <c r="D36" s="12" t="s">
        <v>10</v>
      </c>
      <c r="E36" s="9"/>
    </row>
    <row r="37" spans="1:5" ht="15.75" thickBot="1" x14ac:dyDescent="0.3">
      <c r="A37" s="13" t="s">
        <v>11</v>
      </c>
      <c r="B37" s="29">
        <f>C11</f>
        <v>2</v>
      </c>
      <c r="C37" s="29"/>
      <c r="D37" s="12" t="s">
        <v>12</v>
      </c>
      <c r="E37" s="9"/>
    </row>
    <row r="38" spans="1:5" ht="26.25" thickBot="1" x14ac:dyDescent="0.3">
      <c r="A38" s="14" t="s">
        <v>13</v>
      </c>
      <c r="B38" s="30"/>
      <c r="C38" s="30"/>
      <c r="D38" s="11" t="s">
        <v>14</v>
      </c>
      <c r="E38" s="9"/>
    </row>
    <row r="39" spans="1:5" ht="15.75" thickBot="1" x14ac:dyDescent="0.3">
      <c r="A39" s="15"/>
      <c r="B39" s="16" t="s">
        <v>15</v>
      </c>
      <c r="C39" s="16" t="s">
        <v>32</v>
      </c>
      <c r="D39" s="17"/>
      <c r="E39" s="9"/>
    </row>
    <row r="40" spans="1:5" ht="15.75" thickBot="1" x14ac:dyDescent="0.3">
      <c r="A40" s="15"/>
      <c r="B40" s="16" t="s">
        <v>33</v>
      </c>
      <c r="C40" s="16" t="s">
        <v>34</v>
      </c>
      <c r="D40" s="17"/>
      <c r="E40" s="9"/>
    </row>
    <row r="41" spans="1:5" ht="18" customHeight="1" thickBot="1" x14ac:dyDescent="0.3">
      <c r="A41" s="15"/>
      <c r="B41" s="16" t="s">
        <v>17</v>
      </c>
      <c r="C41" s="16" t="s">
        <v>35</v>
      </c>
      <c r="D41" s="17"/>
      <c r="E41" s="9"/>
    </row>
    <row r="42" spans="1:5" ht="39" thickBot="1" x14ac:dyDescent="0.3">
      <c r="A42" s="15"/>
      <c r="B42" s="16" t="s">
        <v>36</v>
      </c>
      <c r="C42" s="16" t="s">
        <v>37</v>
      </c>
      <c r="D42" s="17"/>
      <c r="E42" s="9"/>
    </row>
    <row r="43" spans="1:5" ht="15.75" thickBot="1" x14ac:dyDescent="0.3">
      <c r="A43" s="16" t="s">
        <v>18</v>
      </c>
      <c r="B43" s="31" t="s">
        <v>19</v>
      </c>
      <c r="C43" s="31"/>
      <c r="D43" s="26"/>
      <c r="E43" s="26"/>
    </row>
  </sheetData>
  <mergeCells count="16">
    <mergeCell ref="A7:E7"/>
    <mergeCell ref="A8:E8"/>
    <mergeCell ref="A19:E19"/>
    <mergeCell ref="A20:E20"/>
    <mergeCell ref="B21:C21"/>
    <mergeCell ref="B22:C22"/>
    <mergeCell ref="B23:C23"/>
    <mergeCell ref="B24:C24"/>
    <mergeCell ref="B32:C32"/>
    <mergeCell ref="D32:E32"/>
    <mergeCell ref="D43:E43"/>
    <mergeCell ref="B35:C35"/>
    <mergeCell ref="B36:C36"/>
    <mergeCell ref="B37:C37"/>
    <mergeCell ref="B38:C38"/>
    <mergeCell ref="B43:C4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33</cp:revision>
  <dcterms:created xsi:type="dcterms:W3CDTF">2017-08-24T07:41:37Z</dcterms:created>
  <dcterms:modified xsi:type="dcterms:W3CDTF">2022-11-02T12:17:42Z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