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0715" windowHeight="13155" tabRatio="500" activeTab="0"/>
  </bookViews>
  <sheets>
    <sheet name="Požadavky" sheetId="1" r:id="rId1"/>
  </sheets>
  <definedNames/>
  <calcPr calcId="162913"/>
  <extLst/>
</workbook>
</file>

<file path=xl/sharedStrings.xml><?xml version="1.0" encoding="utf-8"?>
<sst xmlns="http://schemas.openxmlformats.org/spreadsheetml/2006/main" count="76" uniqueCount="61">
  <si>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</si>
  <si>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</si>
  <si>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</si>
  <si>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</si>
  <si>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</si>
  <si>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</si>
  <si>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</si>
  <si>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Nabídková cena bez DPH za kus (Kč)</t>
  </si>
  <si>
    <t>Nabídková cena celkem bez DPH</t>
  </si>
  <si>
    <t xml:space="preserve">Počet kusů: </t>
  </si>
  <si>
    <t>DPH</t>
  </si>
  <si>
    <t>Nabídková cena celkem včetně DPH</t>
  </si>
  <si>
    <t>Předpokládaná max.cena celkem bez DPH</t>
  </si>
  <si>
    <t>1A</t>
  </si>
  <si>
    <t>2A</t>
  </si>
  <si>
    <t>Minimální konfigurace:</t>
  </si>
  <si>
    <t>Hmotnost</t>
  </si>
  <si>
    <t>Nabízený produkt</t>
  </si>
  <si>
    <t>Produktové číslo (kód výrobce)</t>
  </si>
  <si>
    <t>Úhlopříčka displeje</t>
  </si>
  <si>
    <t>Výpočetní tabletové zařízení 11"</t>
  </si>
  <si>
    <t>Nabízený produkt (produktové číslo)</t>
  </si>
  <si>
    <t>Typ zařízení</t>
  </si>
  <si>
    <t>Tablet dotykový</t>
  </si>
  <si>
    <t>11"-11.3"</t>
  </si>
  <si>
    <t>Rozlišení displeje, vlastnosti</t>
  </si>
  <si>
    <t>min. Full HD 2000 x 1200, dotykový</t>
  </si>
  <si>
    <t>Operační systém</t>
  </si>
  <si>
    <t>Chytrý OS pro dotyková zařízení v poslední či předposlední verzi (k datu 1.8.2022)</t>
  </si>
  <si>
    <t>RAM</t>
  </si>
  <si>
    <t>Min. 6 GB</t>
  </si>
  <si>
    <t>Kapacita interní paměti</t>
  </si>
  <si>
    <t>Min. 128 GB</t>
  </si>
  <si>
    <t>Rozhraní, ostatní</t>
  </si>
  <si>
    <t>USB-C, vestavěné reproduktory, mikrofon</t>
  </si>
  <si>
    <t>Funkce, požadované vlastnosti</t>
  </si>
  <si>
    <t>WiFi</t>
  </si>
  <si>
    <t>Kamery:</t>
  </si>
  <si>
    <t>přední kamera 8Mpx, zadní kamera 13Mpx</t>
  </si>
  <si>
    <t>Baterie</t>
  </si>
  <si>
    <t>Min. 7000 mAh</t>
  </si>
  <si>
    <t>Maximálně 550 g</t>
  </si>
  <si>
    <t>Záruka:</t>
  </si>
  <si>
    <t>min. 2 roky</t>
  </si>
  <si>
    <t>Řešení pro nabíjení smart náramků</t>
  </si>
  <si>
    <t>Účastník doplní do zelených políček konkrétní zboží a komponenty, které nabízí.</t>
  </si>
  <si>
    <t>Nabídková cena za kus bez DPH (Kč)</t>
  </si>
  <si>
    <t>Počet kusů:</t>
  </si>
  <si>
    <t>:</t>
  </si>
  <si>
    <t>Zařízení:</t>
  </si>
  <si>
    <t>řešení pro nabíjení smart náramků (Xiaomi Mi Band 4, 5, 6)</t>
  </si>
  <si>
    <t>Typ zařízení:</t>
  </si>
  <si>
    <t>USB-A hub + adaptér, nebo napájecí stanice s USB výstupy</t>
  </si>
  <si>
    <t>Typ konektorů:</t>
  </si>
  <si>
    <t>USB-A</t>
  </si>
  <si>
    <t>Počet konektorů:</t>
  </si>
  <si>
    <t>celkový počet alespoň 48 konektorů USB-A. Možno řešit pomocí více zařízení, minimálně 16 konektorů na jedno zařízení. Uveďte počet zařízení.</t>
  </si>
  <si>
    <t>Napájecí výkon:</t>
  </si>
  <si>
    <t>minimálně 5V/1A pro každý konektor při využití všech USB pozic současně</t>
  </si>
  <si>
    <t>Napájení:</t>
  </si>
  <si>
    <t>220V EU zásuvka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</si>
</sst>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0563C1"/>
      <name val="Calibri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</cellStyleXfs>
  <cellXfs count="7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0" borderId="0" xfId="20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8" fontId="3" fillId="4" borderId="11" xfId="0" applyNumberFormat="1" applyFont="1" applyFill="1" applyBorder="1" applyAlignment="1">
      <alignment horizontal="center" wrapText="1"/>
    </xf>
    <xf numFmtId="0" fontId="3" fillId="5" borderId="12" xfId="0" applyFont="1" applyFill="1" applyBorder="1" applyAlignment="1">
      <alignment wrapText="1"/>
    </xf>
    <xf numFmtId="164" fontId="3" fillId="5" borderId="13" xfId="0" applyNumberFormat="1" applyFont="1" applyFill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2" borderId="14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center"/>
    </xf>
    <xf numFmtId="0" fontId="7" fillId="0" borderId="0" xfId="20" applyBorder="1" applyProtection="1">
      <alignment/>
      <protection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2" fillId="7" borderId="19" xfId="0" applyFont="1" applyFill="1" applyBorder="1" applyAlignment="1">
      <alignment vertical="top" wrapText="1"/>
    </xf>
    <xf numFmtId="0" fontId="2" fillId="7" borderId="14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vertical="top" wrapText="1"/>
    </xf>
    <xf numFmtId="0" fontId="6" fillId="7" borderId="2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6" fillId="7" borderId="19" xfId="0" applyFont="1" applyFill="1" applyBorder="1" applyAlignment="1">
      <alignment vertical="top" wrapText="1"/>
    </xf>
    <xf numFmtId="0" fontId="4" fillId="7" borderId="18" xfId="0" applyFont="1" applyFill="1" applyBorder="1" applyAlignment="1">
      <alignment vertical="top" wrapText="1"/>
    </xf>
    <xf numFmtId="0" fontId="4" fillId="7" borderId="14" xfId="0" applyFont="1" applyFill="1" applyBorder="1" applyAlignment="1">
      <alignment vertical="top" wrapText="1"/>
    </xf>
    <xf numFmtId="0" fontId="4" fillId="7" borderId="0" xfId="0" applyFont="1" applyFill="1" applyBorder="1" applyAlignment="1">
      <alignment vertical="top" wrapText="1"/>
    </xf>
    <xf numFmtId="0" fontId="4" fillId="7" borderId="17" xfId="0" applyFont="1" applyFill="1" applyBorder="1" applyAlignment="1">
      <alignment vertical="top" wrapText="1"/>
    </xf>
    <xf numFmtId="0" fontId="2" fillId="8" borderId="2" xfId="0" applyFont="1" applyFill="1" applyBorder="1" applyAlignment="1">
      <alignment vertical="top" wrapText="1"/>
    </xf>
    <xf numFmtId="0" fontId="4" fillId="6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vertical="top" wrapText="1"/>
    </xf>
    <xf numFmtId="0" fontId="2" fillId="7" borderId="14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abSelected="1" workbookViewId="0" topLeftCell="A1">
      <selection activeCell="G12" sqref="G12"/>
    </sheetView>
  </sheetViews>
  <sheetFormatPr defaultColWidth="9.140625" defaultRowHeight="15"/>
  <cols>
    <col min="1" max="1" width="26.00390625" style="0" customWidth="1"/>
    <col min="2" max="2" width="34.00390625" style="0" customWidth="1"/>
    <col min="3" max="3" width="30.28125" style="0" customWidth="1"/>
    <col min="4" max="4" width="28.421875" style="0" customWidth="1"/>
    <col min="5" max="6" width="17.00390625" style="0" customWidth="1"/>
    <col min="7" max="7" width="14.28125" style="0" customWidth="1"/>
    <col min="8" max="1023" width="8.57421875" style="0" customWidth="1"/>
    <col min="1024" max="1025" width="11.57421875" style="0" customWidth="1"/>
  </cols>
  <sheetData>
    <row r="5" spans="1:5" ht="15">
      <c r="A5" s="68" t="s">
        <v>0</v>
      </c>
      <c r="B5" s="68"/>
      <c r="C5" s="68"/>
      <c r="D5" s="68"/>
      <c r="E5" s="68"/>
    </row>
    <row r="6" spans="1:5" ht="15">
      <c r="A6" s="69"/>
      <c r="B6" s="69"/>
      <c r="C6" s="69"/>
      <c r="D6" s="69"/>
      <c r="E6" s="69"/>
    </row>
    <row r="8" spans="1:5" ht="26.25">
      <c r="A8" s="8" t="s">
        <v>1</v>
      </c>
      <c r="B8" s="8" t="s">
        <v>2</v>
      </c>
      <c r="C8" s="8" t="s">
        <v>3</v>
      </c>
      <c r="D8" s="8" t="s">
        <v>4</v>
      </c>
      <c r="E8" s="25" t="s">
        <v>5</v>
      </c>
    </row>
    <row r="9" spans="1:5" ht="15.75" thickBot="1">
      <c r="A9" s="8" t="s">
        <v>13</v>
      </c>
      <c r="B9" s="9" t="s">
        <v>20</v>
      </c>
      <c r="C9" s="8">
        <v>2</v>
      </c>
      <c r="D9" s="19">
        <v>8264.5</v>
      </c>
      <c r="E9" s="26">
        <f>C9*D9</f>
        <v>16529</v>
      </c>
    </row>
    <row r="10" spans="1:5" ht="15.75" thickBot="1">
      <c r="A10" s="28"/>
      <c r="B10" s="30"/>
      <c r="C10" s="28"/>
      <c r="D10" s="31"/>
      <c r="E10" s="24">
        <f>D9*C9</f>
        <v>16529</v>
      </c>
    </row>
    <row r="11" ht="15.75" thickBot="1"/>
    <row r="12" spans="1:5" ht="27" thickBot="1">
      <c r="A12" s="13" t="s">
        <v>1</v>
      </c>
      <c r="B12" s="14" t="s">
        <v>2</v>
      </c>
      <c r="C12" s="14" t="s">
        <v>3</v>
      </c>
      <c r="D12" s="14" t="s">
        <v>4</v>
      </c>
      <c r="E12" s="15" t="s">
        <v>5</v>
      </c>
    </row>
    <row r="13" spans="1:6" ht="15.75" thickBot="1">
      <c r="A13" s="10" t="s">
        <v>14</v>
      </c>
      <c r="B13" s="11" t="s">
        <v>44</v>
      </c>
      <c r="C13" s="12">
        <v>1</v>
      </c>
      <c r="D13" s="17">
        <v>4133</v>
      </c>
      <c r="E13" s="18">
        <f>C13*D13</f>
        <v>4133</v>
      </c>
      <c r="F13" s="4"/>
    </row>
    <row r="14" spans="1:5" ht="15.75" thickBot="1">
      <c r="A14" s="5"/>
      <c r="B14" s="7"/>
      <c r="C14" s="5"/>
      <c r="D14" s="6"/>
      <c r="E14" s="24">
        <f>E13</f>
        <v>4133</v>
      </c>
    </row>
    <row r="15" spans="1:5" ht="15.75" thickBot="1">
      <c r="A15" s="16"/>
      <c r="B15" s="7"/>
      <c r="C15" s="16"/>
      <c r="D15" s="6"/>
      <c r="E15" s="16"/>
    </row>
    <row r="16" spans="1:5" ht="30">
      <c r="A16" s="16"/>
      <c r="B16" s="7"/>
      <c r="C16" s="16"/>
      <c r="D16" s="20" t="s">
        <v>12</v>
      </c>
      <c r="E16" s="21">
        <f>E9+E14</f>
        <v>20662</v>
      </c>
    </row>
    <row r="17" spans="1:5" ht="30.75" thickBot="1">
      <c r="A17" s="16"/>
      <c r="B17" s="7"/>
      <c r="C17" s="16"/>
      <c r="D17" s="22" t="s">
        <v>8</v>
      </c>
      <c r="E17" s="23"/>
    </row>
    <row r="18" spans="1:5" ht="15">
      <c r="A18" s="16"/>
      <c r="B18" s="7"/>
      <c r="C18" s="16"/>
      <c r="D18" s="6"/>
      <c r="E18" s="16"/>
    </row>
    <row r="19" ht="15.75" thickBot="1"/>
    <row r="20" spans="1:5" ht="15">
      <c r="A20" s="57" t="s">
        <v>6</v>
      </c>
      <c r="B20" s="57"/>
      <c r="C20" s="57"/>
      <c r="D20" s="57"/>
      <c r="E20" s="57"/>
    </row>
    <row r="21" spans="1:5" ht="15.75" thickBot="1">
      <c r="A21" s="58"/>
      <c r="B21" s="58"/>
      <c r="C21" s="58"/>
      <c r="D21" s="58"/>
      <c r="E21" s="58"/>
    </row>
    <row r="22" spans="1:7" ht="26.25" thickBot="1">
      <c r="A22" s="39" t="s">
        <v>13</v>
      </c>
      <c r="B22" s="70"/>
      <c r="C22" s="70"/>
      <c r="D22" s="1" t="s">
        <v>7</v>
      </c>
      <c r="E22" s="35"/>
      <c r="G22" s="40"/>
    </row>
    <row r="23" spans="1:7" ht="26.25" thickBot="1">
      <c r="A23" s="32" t="s">
        <v>20</v>
      </c>
      <c r="B23" s="66"/>
      <c r="C23" s="66"/>
      <c r="D23" s="27" t="s">
        <v>8</v>
      </c>
      <c r="E23" s="35"/>
      <c r="G23" s="40"/>
    </row>
    <row r="24" spans="1:7" ht="15.75" thickBot="1">
      <c r="A24" s="2" t="s">
        <v>9</v>
      </c>
      <c r="B24" s="67">
        <v>2</v>
      </c>
      <c r="C24" s="67"/>
      <c r="D24" s="27" t="s">
        <v>10</v>
      </c>
      <c r="E24" s="35"/>
      <c r="G24" s="40"/>
    </row>
    <row r="25" spans="1:7" ht="26.25" thickBot="1">
      <c r="A25" s="3" t="s">
        <v>21</v>
      </c>
      <c r="B25" s="61"/>
      <c r="C25" s="61"/>
      <c r="D25" s="33" t="s">
        <v>11</v>
      </c>
      <c r="E25" s="35"/>
      <c r="G25" s="40"/>
    </row>
    <row r="26" spans="1:5" ht="13.9" customHeight="1" thickBot="1">
      <c r="A26" s="56" t="s">
        <v>15</v>
      </c>
      <c r="B26" s="41" t="s">
        <v>22</v>
      </c>
      <c r="C26" s="38" t="s">
        <v>23</v>
      </c>
      <c r="D26" s="61"/>
      <c r="E26" s="61"/>
    </row>
    <row r="27" spans="1:5" ht="15.75" thickBot="1">
      <c r="A27" s="56"/>
      <c r="B27" s="41" t="s">
        <v>19</v>
      </c>
      <c r="C27" s="2" t="s">
        <v>24</v>
      </c>
      <c r="D27" s="55"/>
      <c r="E27" s="55"/>
    </row>
    <row r="28" spans="1:5" ht="26.25" thickBot="1">
      <c r="A28" s="56"/>
      <c r="B28" s="41" t="s">
        <v>25</v>
      </c>
      <c r="C28" s="2" t="s">
        <v>26</v>
      </c>
      <c r="D28" s="55"/>
      <c r="E28" s="55"/>
    </row>
    <row r="29" spans="1:5" ht="39" thickBot="1">
      <c r="A29" s="56"/>
      <c r="B29" s="41" t="s">
        <v>27</v>
      </c>
      <c r="C29" s="2" t="s">
        <v>28</v>
      </c>
      <c r="D29" s="55"/>
      <c r="E29" s="55"/>
    </row>
    <row r="30" spans="1:5" ht="15.75" thickBot="1">
      <c r="A30" s="56"/>
      <c r="B30" s="41" t="s">
        <v>29</v>
      </c>
      <c r="C30" s="2" t="s">
        <v>30</v>
      </c>
      <c r="D30" s="55"/>
      <c r="E30" s="55"/>
    </row>
    <row r="31" spans="1:5" ht="15.75" thickBot="1">
      <c r="A31" s="56"/>
      <c r="B31" s="41" t="s">
        <v>31</v>
      </c>
      <c r="C31" s="2" t="s">
        <v>32</v>
      </c>
      <c r="D31" s="34"/>
      <c r="E31" s="35"/>
    </row>
    <row r="32" spans="1:5" ht="26.25" thickBot="1">
      <c r="A32" s="56"/>
      <c r="B32" s="41" t="s">
        <v>33</v>
      </c>
      <c r="C32" s="2" t="s">
        <v>34</v>
      </c>
      <c r="D32" s="55"/>
      <c r="E32" s="55"/>
    </row>
    <row r="33" spans="1:5" ht="15.75" thickBot="1">
      <c r="A33" s="56"/>
      <c r="B33" s="41" t="s">
        <v>35</v>
      </c>
      <c r="C33" s="2" t="s">
        <v>36</v>
      </c>
      <c r="D33" s="34"/>
      <c r="E33" s="35"/>
    </row>
    <row r="34" spans="1:5" ht="31.5" customHeight="1" thickBot="1">
      <c r="A34" s="56"/>
      <c r="B34" s="41" t="s">
        <v>37</v>
      </c>
      <c r="C34" s="2" t="s">
        <v>38</v>
      </c>
      <c r="D34" s="55"/>
      <c r="E34" s="55"/>
    </row>
    <row r="35" spans="1:5" ht="31.5" customHeight="1" thickBot="1">
      <c r="A35" s="56"/>
      <c r="B35" s="41" t="s">
        <v>39</v>
      </c>
      <c r="C35" s="2" t="s">
        <v>40</v>
      </c>
      <c r="D35" s="55"/>
      <c r="E35" s="55"/>
    </row>
    <row r="36" spans="1:5" ht="31.5" customHeight="1" thickBot="1">
      <c r="A36" s="56"/>
      <c r="B36" s="41" t="s">
        <v>16</v>
      </c>
      <c r="C36" s="2" t="s">
        <v>41</v>
      </c>
      <c r="D36" s="55"/>
      <c r="E36" s="55"/>
    </row>
    <row r="37" spans="1:5" ht="15.75" thickBot="1">
      <c r="A37" s="56"/>
      <c r="B37" s="42" t="s">
        <v>42</v>
      </c>
      <c r="C37" s="29" t="s">
        <v>43</v>
      </c>
      <c r="D37" s="71"/>
      <c r="E37" s="71"/>
    </row>
    <row r="38" ht="15.75" thickBot="1"/>
    <row r="39" spans="1:5" ht="15">
      <c r="A39" s="57" t="s">
        <v>45</v>
      </c>
      <c r="B39" s="57"/>
      <c r="C39" s="57"/>
      <c r="D39" s="57"/>
      <c r="E39" s="57"/>
    </row>
    <row r="40" spans="1:5" ht="15.75" thickBot="1">
      <c r="A40" s="58"/>
      <c r="B40" s="58"/>
      <c r="C40" s="58"/>
      <c r="D40" s="58"/>
      <c r="E40" s="58"/>
    </row>
    <row r="41" spans="1:5" ht="26.25" customHeight="1" thickBot="1">
      <c r="A41" s="43" t="s">
        <v>14</v>
      </c>
      <c r="B41" s="59"/>
      <c r="C41" s="59"/>
      <c r="D41" s="44" t="s">
        <v>46</v>
      </c>
      <c r="E41" s="37"/>
    </row>
    <row r="42" spans="1:5" ht="26.25" thickBot="1">
      <c r="A42" s="54" t="s">
        <v>44</v>
      </c>
      <c r="B42" s="60"/>
      <c r="C42" s="60"/>
      <c r="D42" s="45" t="s">
        <v>8</v>
      </c>
      <c r="E42" s="37"/>
    </row>
    <row r="43" spans="1:5" ht="15.75" thickBot="1">
      <c r="A43" s="46" t="s">
        <v>47</v>
      </c>
      <c r="B43" s="72">
        <v>1</v>
      </c>
      <c r="C43" s="72"/>
      <c r="D43" s="45" t="s">
        <v>10</v>
      </c>
      <c r="E43" s="37"/>
    </row>
    <row r="44" spans="1:5" ht="26.25" thickBot="1">
      <c r="A44" s="47" t="s">
        <v>17</v>
      </c>
      <c r="B44" s="61"/>
      <c r="C44" s="61"/>
      <c r="D44" s="48" t="s">
        <v>11</v>
      </c>
      <c r="E44" s="36"/>
    </row>
    <row r="45" spans="1:5" ht="26.25" thickBot="1">
      <c r="A45" s="49" t="s">
        <v>18</v>
      </c>
      <c r="B45" s="61"/>
      <c r="C45" s="61"/>
      <c r="D45" s="62"/>
      <c r="E45" s="62"/>
    </row>
    <row r="46" spans="1:5" ht="49.5" customHeight="1" thickBot="1">
      <c r="A46" s="63" t="s">
        <v>48</v>
      </c>
      <c r="B46" s="50" t="s">
        <v>49</v>
      </c>
      <c r="C46" s="51" t="s">
        <v>50</v>
      </c>
      <c r="D46" s="61"/>
      <c r="E46" s="61"/>
    </row>
    <row r="47" spans="1:5" ht="49.5" customHeight="1" thickBot="1">
      <c r="A47" s="63"/>
      <c r="B47" s="52" t="s">
        <v>51</v>
      </c>
      <c r="C47" s="46" t="s">
        <v>52</v>
      </c>
      <c r="D47" s="64"/>
      <c r="E47" s="65"/>
    </row>
    <row r="48" spans="1:5" ht="28.35" customHeight="1" thickBot="1">
      <c r="A48" s="63"/>
      <c r="B48" s="51" t="s">
        <v>53</v>
      </c>
      <c r="C48" s="46" t="s">
        <v>54</v>
      </c>
      <c r="D48" s="55"/>
      <c r="E48" s="55"/>
    </row>
    <row r="49" spans="1:5" ht="69" customHeight="1" thickBot="1">
      <c r="A49" s="63"/>
      <c r="B49" s="51" t="s">
        <v>55</v>
      </c>
      <c r="C49" s="46" t="s">
        <v>56</v>
      </c>
      <c r="D49" s="55"/>
      <c r="E49" s="55"/>
    </row>
    <row r="50" spans="1:5" ht="39" thickBot="1">
      <c r="A50" s="63"/>
      <c r="B50" s="53" t="s">
        <v>57</v>
      </c>
      <c r="C50" s="46" t="s">
        <v>58</v>
      </c>
      <c r="D50" s="55"/>
      <c r="E50" s="55"/>
    </row>
    <row r="51" spans="1:5" ht="27" customHeight="1" thickBot="1">
      <c r="A51" s="63"/>
      <c r="B51" s="53" t="s">
        <v>59</v>
      </c>
      <c r="C51" s="46" t="s">
        <v>60</v>
      </c>
      <c r="D51" s="73"/>
      <c r="E51" s="74"/>
    </row>
    <row r="52" spans="1:5" ht="13.9" customHeight="1" thickBot="1">
      <c r="A52" s="63"/>
      <c r="B52" s="50" t="s">
        <v>42</v>
      </c>
      <c r="C52" s="51" t="s">
        <v>43</v>
      </c>
      <c r="D52" s="75"/>
      <c r="E52" s="76"/>
    </row>
  </sheetData>
  <mergeCells count="35">
    <mergeCell ref="D37:E37"/>
    <mergeCell ref="B43:C43"/>
    <mergeCell ref="D51:E51"/>
    <mergeCell ref="D52:E52"/>
    <mergeCell ref="D36:E36"/>
    <mergeCell ref="D32:E32"/>
    <mergeCell ref="B23:C23"/>
    <mergeCell ref="B24:C24"/>
    <mergeCell ref="A5:E5"/>
    <mergeCell ref="A6:E6"/>
    <mergeCell ref="A20:E20"/>
    <mergeCell ref="A21:E21"/>
    <mergeCell ref="B22:C22"/>
    <mergeCell ref="B25:C25"/>
    <mergeCell ref="D28:E28"/>
    <mergeCell ref="D27:E27"/>
    <mergeCell ref="D26:E26"/>
    <mergeCell ref="D29:E29"/>
    <mergeCell ref="D30:E30"/>
    <mergeCell ref="D49:E49"/>
    <mergeCell ref="D50:E50"/>
    <mergeCell ref="A26:A37"/>
    <mergeCell ref="D35:E35"/>
    <mergeCell ref="A39:E39"/>
    <mergeCell ref="A40:E40"/>
    <mergeCell ref="B41:C41"/>
    <mergeCell ref="B42:C42"/>
    <mergeCell ref="B44:C44"/>
    <mergeCell ref="B45:C45"/>
    <mergeCell ref="D45:E45"/>
    <mergeCell ref="A46:A52"/>
    <mergeCell ref="D46:E46"/>
    <mergeCell ref="D47:E47"/>
    <mergeCell ref="D48:E48"/>
    <mergeCell ref="D34:E34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2017-07-25T06:59:08Z</dcterms:created>
  <dcterms:modified xsi:type="dcterms:W3CDTF">2022-09-20T07:36:25Z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