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0715" windowHeight="13155" tabRatio="500" activeTab="0"/>
  </bookViews>
  <sheets>
    <sheet name="Požadavky" sheetId="1" r:id="rId1"/>
  </sheets>
  <definedNames/>
  <calcPr calcId="162913"/>
  <extLst/>
</workbook>
</file>

<file path=xl/sharedStrings.xml><?xml version="1.0" encoding="utf-8"?>
<sst xmlns="http://schemas.openxmlformats.org/spreadsheetml/2006/main" count="210" uniqueCount="129">
  <si>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</si>
  <si>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</si>
  <si>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</si>
  <si>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</si>
  <si>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</si>
  <si>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</si>
  <si>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</si>
  <si>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</si>
  <si>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</si>
  <si>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</si>
  <si>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</si>
  <si>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</si>
  <si>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 (produktové číslo)</t>
  </si>
  <si>
    <t>Nabídková cena celkem včetně DPH</t>
  </si>
  <si>
    <t>Minimální konfigurace:</t>
  </si>
  <si>
    <t>Procesor:</t>
  </si>
  <si>
    <t>Operační systém:</t>
  </si>
  <si>
    <t>Záruční doba</t>
  </si>
  <si>
    <t xml:space="preserve">Další požadavky: </t>
  </si>
  <si>
    <t>Prezentér</t>
  </si>
  <si>
    <t>Notebook</t>
  </si>
  <si>
    <t>Set klávesnice a myši</t>
  </si>
  <si>
    <t>Switch</t>
  </si>
  <si>
    <t>Monitor</t>
  </si>
  <si>
    <t>Přenosný reproduktor</t>
  </si>
  <si>
    <t>Dosah:</t>
  </si>
  <si>
    <t>Provedení:</t>
  </si>
  <si>
    <t>Funkce:</t>
  </si>
  <si>
    <t>min. 2 roky</t>
  </si>
  <si>
    <t>min. 15 m</t>
  </si>
  <si>
    <t>Zařízení:</t>
  </si>
  <si>
    <t>Displej:</t>
  </si>
  <si>
    <t>Operační paměť:</t>
  </si>
  <si>
    <t>Klávesnice:</t>
  </si>
  <si>
    <t>Baterie:</t>
  </si>
  <si>
    <t>Hmotnost:</t>
  </si>
  <si>
    <t>Úložiště:</t>
  </si>
  <si>
    <t>Webkamera:</t>
  </si>
  <si>
    <t>ano, min. 720 px</t>
  </si>
  <si>
    <t>max. 1,7 kg</t>
  </si>
  <si>
    <t>profesionální nativně kompatibilní s operačním systémem používaným na univerzitě umožňující vzdálené připojení prostřednictvím GUI a virtualizaci</t>
  </si>
  <si>
    <t>Pracovní notebook</t>
  </si>
  <si>
    <t>Konektivita:</t>
  </si>
  <si>
    <t>Citlivost myši:</t>
  </si>
  <si>
    <t>Lokalizace:</t>
  </si>
  <si>
    <t>česká</t>
  </si>
  <si>
    <t>bezdrátová, USB</t>
  </si>
  <si>
    <t>LAN porty:</t>
  </si>
  <si>
    <t>min 5× 1000 Mbps</t>
  </si>
  <si>
    <t>Přenosová rychlost</t>
  </si>
  <si>
    <t>Úhlopříčka:</t>
  </si>
  <si>
    <t>Provedení displeje:</t>
  </si>
  <si>
    <t>Vlastnosti:</t>
  </si>
  <si>
    <t>min. IPX7</t>
  </si>
  <si>
    <t>Výkon:</t>
  </si>
  <si>
    <t>Stupeň krytí:</t>
  </si>
  <si>
    <t>Váha:</t>
  </si>
  <si>
    <t>laserové ukazovátko, přepínaní snímků, kompatibilní s operačním systémem používaným na univerzitě</t>
  </si>
  <si>
    <t>HDMI min. 1.4</t>
  </si>
  <si>
    <t>1 Gbps, resp. 10/100/1000 Mbps</t>
  </si>
  <si>
    <t>min. FHD, VA/IPS, 16:9, odezva max. 5 ms, kontrast min. 1000:1, jas min. 250 cd/m2, matný, neprohnutý</t>
  </si>
  <si>
    <t>aktivní samostatný reproduktor</t>
  </si>
  <si>
    <t>min. 18 h v provozu, napájení přes USB-C</t>
  </si>
  <si>
    <t>min. 40W, frekvence min. v rozsahu 20 000 Hz</t>
  </si>
  <si>
    <t>Preferováno (nepovinné): klávesnice s trackpointem</t>
  </si>
  <si>
    <t>Předpokládaná max.cena celkem bez DPH</t>
  </si>
  <si>
    <t>1A</t>
  </si>
  <si>
    <t>1B</t>
  </si>
  <si>
    <t>1C</t>
  </si>
  <si>
    <t>1D</t>
  </si>
  <si>
    <t>1E</t>
  </si>
  <si>
    <t>1F</t>
  </si>
  <si>
    <t>1G</t>
  </si>
  <si>
    <t>max. 13,6-14,0" FHD/WUXGA IPS matný/antireflexní, svítivost min. 250 nits</t>
  </si>
  <si>
    <t>16GB RAM, případně 8GB RAM + volný paměťový slot</t>
  </si>
  <si>
    <t>min. 10 hodin, udáváno výrobcem nebo doloženo odkazem na test</t>
  </si>
  <si>
    <t>SSD M.2 NVMe min. 256 GB</t>
  </si>
  <si>
    <t>Konektivita</t>
  </si>
  <si>
    <t>RJ-45 vestavěné v těle NTB, BT min. v5.0, WiFi 802.11ac či lepší, combo audio jack.</t>
  </si>
  <si>
    <t>Konektivita, konektory</t>
  </si>
  <si>
    <t>Grafický výstup</t>
  </si>
  <si>
    <t>HDMI, vestavěný v těle NTB</t>
  </si>
  <si>
    <t>3 x USB, z čehož min. 1x USB-C s možností napájení a min.1x USB-A 3.0</t>
  </si>
  <si>
    <t>USB, napájení přes USB-C:</t>
  </si>
  <si>
    <t>minimálně 10000 bodů v Average CPU Mark na http://www.cpubenchmark.net/. Tuto hodnotu zadavatel doporučuje doložit printscreenem ze stránky www.cpubenchmark.net
Typical TDP max. 20 W</t>
  </si>
  <si>
    <t>min. 27"</t>
  </si>
  <si>
    <t>bezdrátové, USB přijímač</t>
  </si>
  <si>
    <t>HDMI kabel</t>
  </si>
  <si>
    <t>Účastník doplní do zelených políček konkrétní zboží a komponenty, které nabízí.</t>
  </si>
  <si>
    <t>Nabídková cena za kus bez DPH (Kč)</t>
  </si>
  <si>
    <t>Počet kusů:</t>
  </si>
  <si>
    <t>Nabízený produkt</t>
  </si>
  <si>
    <t>Produktové číslo (kód výrobce)</t>
  </si>
  <si>
    <t>tisk, skener, kopírka</t>
  </si>
  <si>
    <t>Formát:</t>
  </si>
  <si>
    <t>min. A4</t>
  </si>
  <si>
    <t>tiskárna:</t>
  </si>
  <si>
    <t>inkoustová, barevná, rozlišení 1200 x 600</t>
  </si>
  <si>
    <t>Oboustranný tisk</t>
  </si>
  <si>
    <t>Automatický duplex A4</t>
  </si>
  <si>
    <t>Skener</t>
  </si>
  <si>
    <t>DADF</t>
  </si>
  <si>
    <t>Displej</t>
  </si>
  <si>
    <t>barevný, dotykový</t>
  </si>
  <si>
    <t>LAN, USB</t>
  </si>
  <si>
    <t>Náplně:</t>
  </si>
  <si>
    <t>tankový systém, doplňování z lahvičky, kapacita zásobníku černé barvy min. 65ml</t>
  </si>
  <si>
    <t>rychlost tisku:</t>
  </si>
  <si>
    <t>min. 15 stran(obr)/minutu barevně, 20 str(obr)/min černobíle</t>
  </si>
  <si>
    <t>vstupní zásobník:</t>
  </si>
  <si>
    <t>min. 250 listů</t>
  </si>
  <si>
    <t>výstupní zásobník:</t>
  </si>
  <si>
    <t>min. 30 listů</t>
  </si>
  <si>
    <t>Dodané kabely</t>
  </si>
  <si>
    <t>RJ-45 5m a USB kabel.</t>
  </si>
  <si>
    <t>Dodané náplně</t>
  </si>
  <si>
    <t>Vyjma náplní dodaných s boxu s tiskárnou ještě jednu kompletní sadu náplní - lahviček.</t>
  </si>
  <si>
    <t>Záruka:</t>
  </si>
  <si>
    <t>max. 3,2 kg</t>
  </si>
  <si>
    <t>Buď dodaný v balení s LCD, nebo dodaný zvlášť (min. délka 1,8 m)</t>
  </si>
  <si>
    <t>Možnost propojení více reproduktorů</t>
  </si>
  <si>
    <t>Ano</t>
  </si>
  <si>
    <t>Bluetooth min. 5.0, možnost ovládání přes mobilní zařízení</t>
  </si>
  <si>
    <t>min. 2 000 DPI, tři tlačítka</t>
  </si>
  <si>
    <t>Numerický blok</t>
  </si>
  <si>
    <t>Provedení</t>
  </si>
  <si>
    <t>Kancelářský vzhled, nikoliv barevné rozlišení kláves (tedy ne herní).</t>
  </si>
  <si>
    <t>Multifunkční zařízení pro intenzivní použití</t>
  </si>
  <si>
    <t>multifunkční barevný tankový systém (barevná inkoustová tiskárna s tankovým systémem)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</si>
</sst>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1"/>
      <color rgb="FF0563C1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</cellStyleXfs>
  <cellXfs count="12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7" fillId="0" borderId="0" xfId="20">
      <alignment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 applyProtection="1">
      <alignment vertical="top" wrapText="1"/>
      <protection/>
    </xf>
    <xf numFmtId="49" fontId="4" fillId="2" borderId="3" xfId="0" applyNumberFormat="1" applyFont="1" applyFill="1" applyBorder="1" applyAlignment="1" applyProtection="1">
      <alignment horizontal="left" vertical="top" wrapText="1"/>
      <protection/>
    </xf>
    <xf numFmtId="0" fontId="4" fillId="2" borderId="3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0" fontId="3" fillId="5" borderId="20" xfId="0" applyFont="1" applyFill="1" applyBorder="1" applyAlignment="1">
      <alignment wrapText="1"/>
    </xf>
    <xf numFmtId="8" fontId="3" fillId="5" borderId="21" xfId="0" applyNumberFormat="1" applyFont="1" applyFill="1" applyBorder="1" applyAlignment="1">
      <alignment horizontal="center" wrapText="1"/>
    </xf>
    <xf numFmtId="0" fontId="3" fillId="6" borderId="8" xfId="0" applyFont="1" applyFill="1" applyBorder="1" applyAlignment="1">
      <alignment wrapText="1"/>
    </xf>
    <xf numFmtId="164" fontId="3" fillId="6" borderId="22" xfId="0" applyNumberFormat="1" applyFont="1" applyFill="1" applyBorder="1" applyAlignment="1">
      <alignment horizontal="center" wrapText="1"/>
    </xf>
    <xf numFmtId="8" fontId="0" fillId="0" borderId="0" xfId="0" applyNumberFormat="1"/>
    <xf numFmtId="0" fontId="4" fillId="2" borderId="1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 applyProtection="1">
      <alignment vertical="top" wrapText="1"/>
      <protection/>
    </xf>
    <xf numFmtId="0" fontId="5" fillId="3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vertical="top" wrapText="1"/>
    </xf>
    <xf numFmtId="0" fontId="5" fillId="3" borderId="26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49" fontId="4" fillId="2" borderId="23" xfId="0" applyNumberFormat="1" applyFont="1" applyFill="1" applyBorder="1" applyAlignment="1" applyProtection="1">
      <alignment vertical="top" wrapText="1"/>
      <protection/>
    </xf>
    <xf numFmtId="0" fontId="5" fillId="3" borderId="28" xfId="0" applyFont="1" applyFill="1" applyBorder="1" applyAlignment="1">
      <alignment horizontal="center" vertical="top" wrapText="1"/>
    </xf>
    <xf numFmtId="8" fontId="2" fillId="0" borderId="0" xfId="0" applyNumberFormat="1" applyFont="1" applyBorder="1" applyAlignment="1">
      <alignment horizontal="center"/>
    </xf>
    <xf numFmtId="164" fontId="7" fillId="0" borderId="0" xfId="20" applyNumberFormat="1">
      <alignment/>
    </xf>
    <xf numFmtId="0" fontId="2" fillId="7" borderId="15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vertical="top" wrapText="1"/>
    </xf>
    <xf numFmtId="0" fontId="6" fillId="7" borderId="4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7" borderId="15" xfId="0" applyFont="1" applyFill="1" applyBorder="1" applyAlignment="1">
      <alignment vertical="top" wrapText="1"/>
    </xf>
    <xf numFmtId="0" fontId="4" fillId="7" borderId="29" xfId="0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4" fillId="7" borderId="0" xfId="0" applyFont="1" applyFill="1" applyBorder="1" applyAlignment="1">
      <alignment vertical="top" wrapText="1"/>
    </xf>
    <xf numFmtId="0" fontId="4" fillId="7" borderId="30" xfId="0" applyFont="1" applyFill="1" applyBorder="1" applyAlignment="1">
      <alignment vertical="top" wrapText="1"/>
    </xf>
    <xf numFmtId="0" fontId="4" fillId="7" borderId="5" xfId="0" applyFont="1" applyFill="1" applyBorder="1" applyAlignment="1">
      <alignment vertical="top" wrapText="1"/>
    </xf>
    <xf numFmtId="0" fontId="4" fillId="8" borderId="1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7" fillId="3" borderId="16" xfId="20" applyFill="1" applyBorder="1" applyAlignment="1" applyProtection="1">
      <alignment horizontal="center" vertical="top" wrapText="1"/>
      <protection/>
    </xf>
    <xf numFmtId="0" fontId="7" fillId="3" borderId="17" xfId="20" applyFill="1" applyBorder="1" applyAlignment="1" applyProtection="1">
      <alignment horizontal="center" vertical="top" wrapText="1"/>
      <protection/>
    </xf>
    <xf numFmtId="0" fontId="7" fillId="3" borderId="33" xfId="20" applyFill="1" applyBorder="1" applyAlignment="1" applyProtection="1">
      <alignment horizontal="center" vertical="top" wrapText="1"/>
      <protection/>
    </xf>
    <xf numFmtId="0" fontId="7" fillId="3" borderId="34" xfId="20" applyFill="1" applyBorder="1" applyAlignment="1" applyProtection="1">
      <alignment horizontal="center" vertical="top" wrapText="1"/>
      <protection/>
    </xf>
    <xf numFmtId="0" fontId="7" fillId="3" borderId="23" xfId="20" applyFill="1" applyBorder="1" applyAlignment="1" applyProtection="1">
      <alignment horizontal="center" vertical="top" wrapText="1"/>
      <protection/>
    </xf>
    <xf numFmtId="0" fontId="7" fillId="3" borderId="26" xfId="20" applyFill="1" applyBorder="1" applyAlignment="1" applyProtection="1">
      <alignment horizontal="center" vertical="top" wrapText="1"/>
      <protection/>
    </xf>
    <xf numFmtId="0" fontId="5" fillId="3" borderId="3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vertical="top" wrapText="1"/>
    </xf>
    <xf numFmtId="0" fontId="2" fillId="7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36"/>
  <sheetViews>
    <sheetView tabSelected="1" workbookViewId="0" topLeftCell="A124">
      <selection activeCell="B42" sqref="B42:C42"/>
    </sheetView>
  </sheetViews>
  <sheetFormatPr defaultColWidth="9.140625" defaultRowHeight="15"/>
  <cols>
    <col min="1" max="1" width="26.00390625" style="0" customWidth="1"/>
    <col min="2" max="2" width="41.57421875" style="0" customWidth="1"/>
    <col min="3" max="3" width="30.28125" style="0" customWidth="1"/>
    <col min="4" max="4" width="28.421875" style="0" customWidth="1"/>
    <col min="5" max="6" width="17.00390625" style="0" customWidth="1"/>
    <col min="7" max="7" width="14.28125" style="0" customWidth="1"/>
    <col min="8" max="1023" width="8.57421875" style="0" customWidth="1"/>
    <col min="1024" max="1025" width="11.57421875" style="0" customWidth="1"/>
  </cols>
  <sheetData>
    <row r="5" spans="1:5" ht="15">
      <c r="A5" s="89" t="s">
        <v>0</v>
      </c>
      <c r="B5" s="89"/>
      <c r="C5" s="89"/>
      <c r="D5" s="89"/>
      <c r="E5" s="89"/>
    </row>
    <row r="6" spans="1:5" ht="15.75" thickBot="1">
      <c r="A6" s="90"/>
      <c r="B6" s="90"/>
      <c r="C6" s="90"/>
      <c r="D6" s="90"/>
      <c r="E6" s="90"/>
    </row>
    <row r="7" spans="1:5" ht="27" thickBot="1">
      <c r="A7" s="26" t="s">
        <v>1</v>
      </c>
      <c r="B7" s="27" t="s">
        <v>2</v>
      </c>
      <c r="C7" s="27" t="s">
        <v>3</v>
      </c>
      <c r="D7" s="27" t="s">
        <v>4</v>
      </c>
      <c r="E7" s="28" t="s">
        <v>5</v>
      </c>
    </row>
    <row r="8" spans="1:6" ht="15">
      <c r="A8" s="23" t="s">
        <v>66</v>
      </c>
      <c r="B8" s="24" t="s">
        <v>19</v>
      </c>
      <c r="C8" s="25">
        <v>3</v>
      </c>
      <c r="D8" s="40">
        <v>743</v>
      </c>
      <c r="E8" s="41">
        <f>C8*D8</f>
        <v>2229</v>
      </c>
      <c r="F8" s="10"/>
    </row>
    <row r="9" spans="1:7" ht="15">
      <c r="A9" s="19" t="s">
        <v>67</v>
      </c>
      <c r="B9" s="17" t="s">
        <v>127</v>
      </c>
      <c r="C9" s="16">
        <v>1</v>
      </c>
      <c r="D9" s="42">
        <v>15500</v>
      </c>
      <c r="E9" s="41">
        <f aca="true" t="shared" si="0" ref="E9:E14">C9*D9</f>
        <v>15500</v>
      </c>
      <c r="F9" s="68"/>
      <c r="G9" s="10"/>
    </row>
    <row r="10" spans="1:8" ht="15">
      <c r="A10" s="19" t="s">
        <v>68</v>
      </c>
      <c r="B10" s="17" t="s">
        <v>20</v>
      </c>
      <c r="C10" s="16">
        <v>1</v>
      </c>
      <c r="D10" s="42">
        <v>19871</v>
      </c>
      <c r="E10" s="41">
        <f t="shared" si="0"/>
        <v>19871</v>
      </c>
      <c r="F10" s="10"/>
      <c r="G10" s="10"/>
      <c r="H10" s="10"/>
    </row>
    <row r="11" spans="1:6" ht="15">
      <c r="A11" s="19" t="s">
        <v>69</v>
      </c>
      <c r="B11" s="18" t="s">
        <v>21</v>
      </c>
      <c r="C11" s="16">
        <v>3</v>
      </c>
      <c r="D11" s="42">
        <v>521</v>
      </c>
      <c r="E11" s="41">
        <f t="shared" si="0"/>
        <v>1563</v>
      </c>
      <c r="F11" s="10"/>
    </row>
    <row r="12" spans="1:6" ht="15">
      <c r="A12" s="19" t="s">
        <v>70</v>
      </c>
      <c r="B12" s="18" t="s">
        <v>22</v>
      </c>
      <c r="C12" s="16">
        <v>1</v>
      </c>
      <c r="D12" s="42">
        <v>496</v>
      </c>
      <c r="E12" s="41">
        <f t="shared" si="0"/>
        <v>496</v>
      </c>
      <c r="F12" s="10"/>
    </row>
    <row r="13" spans="1:6" ht="15">
      <c r="A13" s="19" t="s">
        <v>71</v>
      </c>
      <c r="B13" s="18" t="s">
        <v>23</v>
      </c>
      <c r="C13" s="16">
        <v>8</v>
      </c>
      <c r="D13" s="42">
        <v>3350</v>
      </c>
      <c r="E13" s="41">
        <f t="shared" si="0"/>
        <v>26800</v>
      </c>
      <c r="F13" s="10"/>
    </row>
    <row r="14" spans="1:7" ht="15.75" thickBot="1">
      <c r="A14" s="20" t="s">
        <v>72</v>
      </c>
      <c r="B14" s="21" t="s">
        <v>24</v>
      </c>
      <c r="C14" s="22">
        <v>2</v>
      </c>
      <c r="D14" s="43">
        <v>3960</v>
      </c>
      <c r="E14" s="44">
        <f t="shared" si="0"/>
        <v>7920</v>
      </c>
      <c r="F14" s="10"/>
      <c r="G14" s="10"/>
    </row>
    <row r="15" spans="1:5" ht="15">
      <c r="A15" s="13"/>
      <c r="B15" s="15"/>
      <c r="C15" s="13"/>
      <c r="D15" s="14"/>
      <c r="E15" s="13"/>
    </row>
    <row r="16" spans="1:5" ht="15.75" thickBot="1">
      <c r="A16" s="39"/>
      <c r="B16" s="15"/>
      <c r="C16" s="39"/>
      <c r="D16" s="14"/>
      <c r="E16" s="39"/>
    </row>
    <row r="17" spans="1:7" ht="30">
      <c r="A17" s="39"/>
      <c r="B17" s="15"/>
      <c r="C17" s="39"/>
      <c r="D17" s="45" t="s">
        <v>65</v>
      </c>
      <c r="E17" s="46">
        <f>E8+E9+E10+E11+E12+E13+E14</f>
        <v>74379</v>
      </c>
      <c r="F17" s="49"/>
      <c r="G17" s="49"/>
    </row>
    <row r="18" spans="1:5" ht="30.75" thickBot="1">
      <c r="A18" s="39"/>
      <c r="B18" s="15"/>
      <c r="C18" s="39"/>
      <c r="D18" s="47" t="s">
        <v>9</v>
      </c>
      <c r="E18" s="48"/>
    </row>
    <row r="19" spans="1:5" ht="15">
      <c r="A19" s="39"/>
      <c r="B19" s="15"/>
      <c r="C19" s="39"/>
      <c r="D19" s="14"/>
      <c r="E19" s="67"/>
    </row>
    <row r="20" ht="15.75" thickBot="1"/>
    <row r="21" spans="1:5" ht="15">
      <c r="A21" s="91" t="s">
        <v>6</v>
      </c>
      <c r="B21" s="91"/>
      <c r="C21" s="91"/>
      <c r="D21" s="91"/>
      <c r="E21" s="91"/>
    </row>
    <row r="22" spans="1:5" ht="15.75" thickBot="1">
      <c r="A22" s="92"/>
      <c r="B22" s="93"/>
      <c r="C22" s="93"/>
      <c r="D22" s="92"/>
      <c r="E22" s="92"/>
    </row>
    <row r="23" spans="1:5" ht="26.25" thickBot="1">
      <c r="A23" s="29" t="s">
        <v>66</v>
      </c>
      <c r="B23" s="94" t="s">
        <v>7</v>
      </c>
      <c r="C23" s="94"/>
      <c r="D23" s="1" t="s">
        <v>8</v>
      </c>
      <c r="E23" s="2"/>
    </row>
    <row r="24" spans="1:5" ht="26.25" thickBot="1">
      <c r="A24" s="30" t="str">
        <f>B8</f>
        <v>Prezentér</v>
      </c>
      <c r="B24" s="86"/>
      <c r="C24" s="86"/>
      <c r="D24" s="3" t="s">
        <v>9</v>
      </c>
      <c r="E24" s="2"/>
    </row>
    <row r="25" spans="1:5" ht="14.1" customHeight="1" thickBot="1">
      <c r="A25" s="4" t="s">
        <v>10</v>
      </c>
      <c r="B25" s="87">
        <f>C8</f>
        <v>3</v>
      </c>
      <c r="C25" s="87"/>
      <c r="D25" s="3" t="s">
        <v>11</v>
      </c>
      <c r="E25" s="2"/>
    </row>
    <row r="26" spans="1:5" ht="26.25" thickBot="1">
      <c r="A26" s="5" t="s">
        <v>12</v>
      </c>
      <c r="B26" s="86"/>
      <c r="C26" s="86"/>
      <c r="D26" s="6" t="s">
        <v>13</v>
      </c>
      <c r="E26" s="2"/>
    </row>
    <row r="27" spans="1:5" ht="15.75" thickBot="1">
      <c r="A27" s="88" t="s">
        <v>14</v>
      </c>
      <c r="B27" s="12" t="s">
        <v>25</v>
      </c>
      <c r="C27" s="34" t="s">
        <v>29</v>
      </c>
      <c r="D27" s="86"/>
      <c r="E27" s="86"/>
    </row>
    <row r="28" spans="1:5" ht="15.75" thickBot="1">
      <c r="A28" s="88"/>
      <c r="B28" s="4" t="s">
        <v>26</v>
      </c>
      <c r="C28" s="4" t="s">
        <v>86</v>
      </c>
      <c r="D28" s="8"/>
      <c r="E28" s="9"/>
    </row>
    <row r="29" spans="1:5" ht="82.5" customHeight="1" thickBot="1">
      <c r="A29" s="88"/>
      <c r="B29" s="95" t="s">
        <v>27</v>
      </c>
      <c r="C29" s="98" t="s">
        <v>57</v>
      </c>
      <c r="D29" s="101"/>
      <c r="E29" s="102"/>
    </row>
    <row r="30" spans="1:5" ht="15.75" hidden="1" thickBot="1">
      <c r="A30" s="88"/>
      <c r="B30" s="96"/>
      <c r="C30" s="99"/>
      <c r="D30" s="103"/>
      <c r="E30" s="104"/>
    </row>
    <row r="31" spans="1:5" ht="15.75" hidden="1" thickBot="1">
      <c r="A31" s="88"/>
      <c r="B31" s="96"/>
      <c r="C31" s="99"/>
      <c r="D31" s="103"/>
      <c r="E31" s="104"/>
    </row>
    <row r="32" spans="1:5" ht="23.65" customHeight="1" hidden="1" thickBot="1">
      <c r="A32" s="88"/>
      <c r="B32" s="96"/>
      <c r="C32" s="99"/>
      <c r="D32" s="103"/>
      <c r="E32" s="104"/>
    </row>
    <row r="33" spans="1:5" ht="15.75" hidden="1" thickBot="1">
      <c r="A33" s="88"/>
      <c r="B33" s="97"/>
      <c r="C33" s="100"/>
      <c r="D33" s="105"/>
      <c r="E33" s="106"/>
    </row>
    <row r="34" spans="1:5" ht="15.75" thickBot="1">
      <c r="A34" s="7" t="s">
        <v>17</v>
      </c>
      <c r="B34" s="84" t="s">
        <v>28</v>
      </c>
      <c r="C34" s="84"/>
      <c r="D34" s="85"/>
      <c r="E34" s="85"/>
    </row>
    <row r="35" spans="1:5" ht="41.25" customHeight="1" thickBot="1">
      <c r="A35" s="4" t="s">
        <v>18</v>
      </c>
      <c r="B35" s="84"/>
      <c r="C35" s="84"/>
      <c r="D35" s="85"/>
      <c r="E35" s="85"/>
    </row>
    <row r="37" ht="15.75" thickBot="1"/>
    <row r="38" spans="1:5" ht="15">
      <c r="A38" s="91" t="s">
        <v>88</v>
      </c>
      <c r="B38" s="91"/>
      <c r="C38" s="91"/>
      <c r="D38" s="91"/>
      <c r="E38" s="91"/>
    </row>
    <row r="39" spans="1:5" ht="15.75" thickBot="1">
      <c r="A39" s="92"/>
      <c r="B39" s="92"/>
      <c r="C39" s="92"/>
      <c r="D39" s="92"/>
      <c r="E39" s="92"/>
    </row>
    <row r="40" spans="1:5" ht="26.25" thickBot="1">
      <c r="A40" s="56" t="s">
        <v>67</v>
      </c>
      <c r="B40" s="110" t="s">
        <v>7</v>
      </c>
      <c r="C40" s="110"/>
      <c r="D40" s="69" t="s">
        <v>89</v>
      </c>
      <c r="E40" s="70"/>
    </row>
    <row r="41" spans="1:5" ht="26.25" thickBot="1">
      <c r="A41" s="57" t="s">
        <v>127</v>
      </c>
      <c r="B41" s="111"/>
      <c r="C41" s="111"/>
      <c r="D41" s="71" t="s">
        <v>9</v>
      </c>
      <c r="E41" s="70"/>
    </row>
    <row r="42" spans="1:5" ht="15.75" thickBot="1">
      <c r="A42" s="72" t="s">
        <v>90</v>
      </c>
      <c r="B42" s="126">
        <f>C9</f>
        <v>1</v>
      </c>
      <c r="C42" s="126"/>
      <c r="D42" s="71" t="s">
        <v>11</v>
      </c>
      <c r="E42" s="70"/>
    </row>
    <row r="43" spans="1:5" ht="26.25" thickBot="1">
      <c r="A43" s="73" t="s">
        <v>91</v>
      </c>
      <c r="B43" s="107"/>
      <c r="C43" s="107"/>
      <c r="D43" s="74" t="s">
        <v>13</v>
      </c>
      <c r="E43" s="75"/>
    </row>
    <row r="44" spans="1:5" ht="15" customHeight="1" thickBot="1">
      <c r="A44" s="76" t="s">
        <v>92</v>
      </c>
      <c r="B44" s="107"/>
      <c r="C44" s="107"/>
      <c r="D44" s="108"/>
      <c r="E44" s="108"/>
    </row>
    <row r="45" spans="1:5" ht="39" thickBot="1">
      <c r="A45" s="112" t="s">
        <v>14</v>
      </c>
      <c r="B45" s="77" t="s">
        <v>30</v>
      </c>
      <c r="C45" s="78" t="s">
        <v>128</v>
      </c>
      <c r="D45" s="107"/>
      <c r="E45" s="107"/>
    </row>
    <row r="46" spans="1:5" ht="15.75" thickBot="1">
      <c r="A46" s="112"/>
      <c r="B46" s="79" t="s">
        <v>27</v>
      </c>
      <c r="C46" s="72" t="s">
        <v>93</v>
      </c>
      <c r="D46" s="51"/>
      <c r="E46" s="52"/>
    </row>
    <row r="47" spans="1:5" ht="15.75" thickBot="1">
      <c r="A47" s="112"/>
      <c r="B47" s="78" t="s">
        <v>94</v>
      </c>
      <c r="C47" s="72" t="s">
        <v>95</v>
      </c>
      <c r="D47" s="117"/>
      <c r="E47" s="118"/>
    </row>
    <row r="48" spans="1:5" ht="26.25" thickBot="1">
      <c r="A48" s="112"/>
      <c r="B48" s="78" t="s">
        <v>96</v>
      </c>
      <c r="C48" s="72" t="s">
        <v>97</v>
      </c>
      <c r="D48" s="109"/>
      <c r="E48" s="109"/>
    </row>
    <row r="49" spans="1:5" ht="15.75" thickBot="1">
      <c r="A49" s="112"/>
      <c r="B49" s="80" t="s">
        <v>98</v>
      </c>
      <c r="C49" s="72" t="s">
        <v>99</v>
      </c>
      <c r="D49" s="109"/>
      <c r="E49" s="109"/>
    </row>
    <row r="50" spans="1:5" ht="15.75" thickBot="1">
      <c r="A50" s="112"/>
      <c r="B50" s="80" t="s">
        <v>100</v>
      </c>
      <c r="C50" s="72" t="s">
        <v>101</v>
      </c>
      <c r="D50" s="109"/>
      <c r="E50" s="109"/>
    </row>
    <row r="51" spans="1:5" ht="15.75" thickBot="1">
      <c r="A51" s="112"/>
      <c r="B51" s="80" t="s">
        <v>102</v>
      </c>
      <c r="C51" s="72" t="s">
        <v>103</v>
      </c>
      <c r="D51" s="109"/>
      <c r="E51" s="109"/>
    </row>
    <row r="52" spans="1:5" ht="15.75" thickBot="1">
      <c r="A52" s="112"/>
      <c r="B52" s="80" t="s">
        <v>77</v>
      </c>
      <c r="C52" s="72" t="s">
        <v>104</v>
      </c>
      <c r="D52" s="109"/>
      <c r="E52" s="109"/>
    </row>
    <row r="53" spans="1:5" ht="43.5" customHeight="1" thickBot="1">
      <c r="A53" s="112"/>
      <c r="B53" s="80" t="s">
        <v>105</v>
      </c>
      <c r="C53" s="72" t="s">
        <v>106</v>
      </c>
      <c r="D53" s="109"/>
      <c r="E53" s="109"/>
    </row>
    <row r="54" spans="1:5" ht="43.5" customHeight="1" thickBot="1">
      <c r="A54" s="112"/>
      <c r="B54" s="81" t="s">
        <v>107</v>
      </c>
      <c r="C54" s="82" t="s">
        <v>108</v>
      </c>
      <c r="D54" s="113"/>
      <c r="E54" s="114"/>
    </row>
    <row r="55" spans="1:5" ht="15.75" customHeight="1" thickBot="1">
      <c r="A55" s="112"/>
      <c r="B55" s="77" t="s">
        <v>109</v>
      </c>
      <c r="C55" s="82" t="s">
        <v>110</v>
      </c>
      <c r="D55" s="113"/>
      <c r="E55" s="114"/>
    </row>
    <row r="56" spans="1:5" ht="15.75" customHeight="1" thickBot="1">
      <c r="A56" s="112"/>
      <c r="B56" s="77" t="s">
        <v>111</v>
      </c>
      <c r="C56" s="82" t="s">
        <v>112</v>
      </c>
      <c r="D56" s="113"/>
      <c r="E56" s="114"/>
    </row>
    <row r="57" spans="1:5" ht="15.75" customHeight="1" thickBot="1">
      <c r="A57" s="112"/>
      <c r="B57" s="77" t="s">
        <v>113</v>
      </c>
      <c r="C57" s="82" t="s">
        <v>114</v>
      </c>
      <c r="D57" s="113"/>
      <c r="E57" s="114"/>
    </row>
    <row r="58" spans="1:5" ht="15.75" customHeight="1" thickBot="1">
      <c r="A58" s="112"/>
      <c r="B58" s="77" t="s">
        <v>115</v>
      </c>
      <c r="C58" s="82" t="s">
        <v>116</v>
      </c>
      <c r="D58" s="83"/>
      <c r="E58" s="2"/>
    </row>
    <row r="59" spans="1:5" ht="15.75" customHeight="1" thickBot="1">
      <c r="A59" s="112"/>
      <c r="B59" s="77" t="s">
        <v>117</v>
      </c>
      <c r="C59" s="78" t="s">
        <v>28</v>
      </c>
      <c r="D59" s="115"/>
      <c r="E59" s="116"/>
    </row>
    <row r="60" ht="15.75" customHeight="1"/>
    <row r="61" ht="15.75" thickBot="1"/>
    <row r="62" spans="1:5" ht="15">
      <c r="A62" s="91" t="s">
        <v>6</v>
      </c>
      <c r="B62" s="91"/>
      <c r="C62" s="91"/>
      <c r="D62" s="91"/>
      <c r="E62" s="91"/>
    </row>
    <row r="63" spans="1:5" ht="15.75" thickBot="1">
      <c r="A63" s="92"/>
      <c r="B63" s="93"/>
      <c r="C63" s="93"/>
      <c r="D63" s="92"/>
      <c r="E63" s="92"/>
    </row>
    <row r="64" spans="1:5" ht="26.25" thickBot="1">
      <c r="A64" s="56" t="s">
        <v>68</v>
      </c>
      <c r="B64" s="119" t="s">
        <v>7</v>
      </c>
      <c r="C64" s="119"/>
      <c r="D64" s="1" t="s">
        <v>8</v>
      </c>
      <c r="E64" s="2"/>
    </row>
    <row r="65" spans="1:5" ht="26.25" thickBot="1">
      <c r="A65" s="57" t="s">
        <v>41</v>
      </c>
      <c r="B65" s="107"/>
      <c r="C65" s="107"/>
      <c r="D65" s="58" t="s">
        <v>9</v>
      </c>
      <c r="E65" s="2"/>
    </row>
    <row r="66" spans="1:5" ht="15.75" thickBot="1">
      <c r="A66" s="4" t="s">
        <v>10</v>
      </c>
      <c r="B66" s="120">
        <f>C10</f>
        <v>1</v>
      </c>
      <c r="C66" s="120"/>
      <c r="D66" s="58" t="s">
        <v>11</v>
      </c>
      <c r="E66" s="2"/>
    </row>
    <row r="67" spans="1:5" ht="26.25" thickBot="1">
      <c r="A67" s="5" t="s">
        <v>12</v>
      </c>
      <c r="B67" s="107"/>
      <c r="C67" s="107"/>
      <c r="D67" s="6" t="s">
        <v>13</v>
      </c>
      <c r="E67" s="2"/>
    </row>
    <row r="68" spans="1:5" ht="39" thickBot="1">
      <c r="A68" s="88" t="s">
        <v>14</v>
      </c>
      <c r="B68" s="50" t="s">
        <v>31</v>
      </c>
      <c r="C68" s="33" t="s">
        <v>73</v>
      </c>
      <c r="D68" s="117"/>
      <c r="E68" s="118"/>
    </row>
    <row r="69" spans="1:5" ht="90" thickBot="1">
      <c r="A69" s="88"/>
      <c r="B69" s="35" t="s">
        <v>15</v>
      </c>
      <c r="C69" s="31" t="s">
        <v>84</v>
      </c>
      <c r="D69" s="51"/>
      <c r="E69" s="52"/>
    </row>
    <row r="70" spans="1:5" ht="26.25" thickBot="1">
      <c r="A70" s="88"/>
      <c r="B70" s="36" t="s">
        <v>32</v>
      </c>
      <c r="C70" s="59" t="s">
        <v>74</v>
      </c>
      <c r="D70" s="37"/>
      <c r="E70" s="38"/>
    </row>
    <row r="71" spans="1:5" ht="15.75" thickBot="1">
      <c r="A71" s="122"/>
      <c r="B71" s="61" t="s">
        <v>36</v>
      </c>
      <c r="C71" s="62" t="s">
        <v>76</v>
      </c>
      <c r="D71" s="37"/>
      <c r="E71" s="38"/>
    </row>
    <row r="72" spans="1:5" ht="39" thickBot="1">
      <c r="A72" s="88"/>
      <c r="B72" s="4" t="s">
        <v>83</v>
      </c>
      <c r="C72" s="65" t="s">
        <v>82</v>
      </c>
      <c r="D72" s="66"/>
      <c r="E72" s="64"/>
    </row>
    <row r="73" spans="1:5" ht="39" thickBot="1">
      <c r="A73" s="88"/>
      <c r="B73" s="4" t="s">
        <v>79</v>
      </c>
      <c r="C73" s="31" t="s">
        <v>78</v>
      </c>
      <c r="D73" s="60"/>
      <c r="E73" s="63"/>
    </row>
    <row r="74" spans="1:5" ht="15.75" thickBot="1">
      <c r="A74" s="88"/>
      <c r="B74" s="4" t="s">
        <v>80</v>
      </c>
      <c r="C74" s="31" t="s">
        <v>81</v>
      </c>
      <c r="D74" s="51"/>
      <c r="E74" s="52"/>
    </row>
    <row r="75" spans="1:5" ht="15.75" thickBot="1">
      <c r="A75" s="88"/>
      <c r="B75" s="4" t="s">
        <v>33</v>
      </c>
      <c r="C75" s="31" t="s">
        <v>45</v>
      </c>
      <c r="D75" s="51"/>
      <c r="E75" s="52"/>
    </row>
    <row r="76" spans="1:5" ht="15.75" thickBot="1">
      <c r="A76" s="88"/>
      <c r="B76" s="4" t="s">
        <v>37</v>
      </c>
      <c r="C76" s="31" t="s">
        <v>38</v>
      </c>
      <c r="D76" s="51"/>
      <c r="E76" s="52"/>
    </row>
    <row r="77" spans="1:5" ht="26.25" thickBot="1">
      <c r="A77" s="88"/>
      <c r="B77" s="4" t="s">
        <v>34</v>
      </c>
      <c r="C77" s="4" t="s">
        <v>75</v>
      </c>
      <c r="D77" s="51"/>
      <c r="E77" s="52"/>
    </row>
    <row r="78" spans="1:5" ht="15.75" thickBot="1">
      <c r="A78" s="88"/>
      <c r="B78" s="36" t="s">
        <v>35</v>
      </c>
      <c r="C78" s="35" t="s">
        <v>39</v>
      </c>
      <c r="D78" s="37"/>
      <c r="E78" s="38"/>
    </row>
    <row r="79" spans="1:5" ht="64.5" thickBot="1">
      <c r="A79" s="88"/>
      <c r="B79" s="53" t="s">
        <v>16</v>
      </c>
      <c r="C79" s="32" t="s">
        <v>40</v>
      </c>
      <c r="D79" s="101"/>
      <c r="E79" s="102"/>
    </row>
    <row r="80" spans="1:5" ht="15.75" thickBot="1">
      <c r="A80" s="35" t="s">
        <v>17</v>
      </c>
      <c r="B80" s="121" t="s">
        <v>28</v>
      </c>
      <c r="C80" s="121"/>
      <c r="D80" s="109"/>
      <c r="E80" s="109"/>
    </row>
    <row r="81" spans="1:5" ht="15.75" thickBot="1">
      <c r="A81" s="4" t="s">
        <v>18</v>
      </c>
      <c r="B81" s="121" t="s">
        <v>64</v>
      </c>
      <c r="C81" s="121"/>
      <c r="D81" s="109"/>
      <c r="E81" s="109"/>
    </row>
    <row r="82" ht="28.5" customHeight="1">
      <c r="B82" s="10"/>
    </row>
    <row r="83" ht="15.75" thickBot="1"/>
    <row r="84" spans="1:5" ht="15">
      <c r="A84" s="91" t="s">
        <v>6</v>
      </c>
      <c r="B84" s="91"/>
      <c r="C84" s="91"/>
      <c r="D84" s="91"/>
      <c r="E84" s="91"/>
    </row>
    <row r="85" spans="1:5" ht="15.75" thickBot="1">
      <c r="A85" s="92"/>
      <c r="B85" s="93"/>
      <c r="C85" s="93"/>
      <c r="D85" s="92"/>
      <c r="E85" s="92"/>
    </row>
    <row r="86" spans="1:5" ht="26.25" thickBot="1">
      <c r="A86" s="29" t="s">
        <v>69</v>
      </c>
      <c r="B86" s="94" t="s">
        <v>7</v>
      </c>
      <c r="C86" s="94"/>
      <c r="D86" s="1" t="s">
        <v>8</v>
      </c>
      <c r="E86" s="2"/>
    </row>
    <row r="87" spans="1:5" ht="26.25" thickBot="1">
      <c r="A87" s="30" t="s">
        <v>21</v>
      </c>
      <c r="B87" s="86"/>
      <c r="C87" s="86"/>
      <c r="D87" s="3" t="s">
        <v>9</v>
      </c>
      <c r="E87" s="2"/>
    </row>
    <row r="88" spans="1:5" ht="15.75" thickBot="1">
      <c r="A88" s="4" t="s">
        <v>10</v>
      </c>
      <c r="B88" s="87">
        <f>C11</f>
        <v>3</v>
      </c>
      <c r="C88" s="87"/>
      <c r="D88" s="3" t="s">
        <v>11</v>
      </c>
      <c r="E88" s="2"/>
    </row>
    <row r="89" spans="1:5" ht="26.25" thickBot="1">
      <c r="A89" s="5" t="s">
        <v>12</v>
      </c>
      <c r="B89" s="86"/>
      <c r="C89" s="86"/>
      <c r="D89" s="6" t="s">
        <v>13</v>
      </c>
      <c r="E89" s="2"/>
    </row>
    <row r="90" spans="1:5" ht="15.75" thickBot="1">
      <c r="A90" s="123" t="s">
        <v>14</v>
      </c>
      <c r="B90" s="11" t="s">
        <v>42</v>
      </c>
      <c r="C90" s="33" t="s">
        <v>46</v>
      </c>
      <c r="D90" s="117"/>
      <c r="E90" s="118"/>
    </row>
    <row r="91" spans="1:5" ht="15.75" thickBot="1">
      <c r="A91" s="124"/>
      <c r="B91" s="35" t="s">
        <v>43</v>
      </c>
      <c r="C91" s="31" t="s">
        <v>123</v>
      </c>
      <c r="D91" s="8"/>
      <c r="E91" s="9"/>
    </row>
    <row r="92" spans="1:5" ht="15.75" thickBot="1">
      <c r="A92" s="124"/>
      <c r="B92" s="4" t="s">
        <v>44</v>
      </c>
      <c r="C92" s="31" t="s">
        <v>45</v>
      </c>
      <c r="D92" s="8"/>
      <c r="E92" s="9"/>
    </row>
    <row r="93" spans="1:5" ht="15.75" thickBot="1">
      <c r="A93" s="124"/>
      <c r="B93" s="4" t="s">
        <v>124</v>
      </c>
      <c r="C93" s="31" t="s">
        <v>121</v>
      </c>
      <c r="D93" s="55"/>
      <c r="E93" s="54"/>
    </row>
    <row r="94" spans="1:5" ht="33.75" customHeight="1" thickBot="1">
      <c r="A94" s="125"/>
      <c r="B94" s="4" t="s">
        <v>125</v>
      </c>
      <c r="C94" s="31" t="s">
        <v>126</v>
      </c>
      <c r="D94" s="55"/>
      <c r="E94" s="54"/>
    </row>
    <row r="95" spans="1:5" ht="15.75" thickBot="1">
      <c r="A95" s="12" t="s">
        <v>17</v>
      </c>
      <c r="B95" s="84" t="s">
        <v>28</v>
      </c>
      <c r="C95" s="84"/>
      <c r="D95" s="85"/>
      <c r="E95" s="85"/>
    </row>
    <row r="97" ht="15.75" thickBot="1"/>
    <row r="98" spans="1:5" ht="15">
      <c r="A98" s="91" t="s">
        <v>6</v>
      </c>
      <c r="B98" s="91"/>
      <c r="C98" s="91"/>
      <c r="D98" s="91"/>
      <c r="E98" s="91"/>
    </row>
    <row r="99" spans="1:5" ht="15.75" thickBot="1">
      <c r="A99" s="92"/>
      <c r="B99" s="93"/>
      <c r="C99" s="93"/>
      <c r="D99" s="92"/>
      <c r="E99" s="92"/>
    </row>
    <row r="100" spans="1:5" ht="26.25" thickBot="1">
      <c r="A100" s="29" t="s">
        <v>70</v>
      </c>
      <c r="B100" s="94" t="s">
        <v>7</v>
      </c>
      <c r="C100" s="94"/>
      <c r="D100" s="1" t="s">
        <v>8</v>
      </c>
      <c r="E100" s="2"/>
    </row>
    <row r="101" spans="1:5" ht="26.25" thickBot="1">
      <c r="A101" s="30" t="s">
        <v>22</v>
      </c>
      <c r="B101" s="86"/>
      <c r="C101" s="86"/>
      <c r="D101" s="3" t="s">
        <v>9</v>
      </c>
      <c r="E101" s="2"/>
    </row>
    <row r="102" spans="1:5" ht="15.75" thickBot="1">
      <c r="A102" s="4" t="s">
        <v>10</v>
      </c>
      <c r="B102" s="87">
        <f>C12</f>
        <v>1</v>
      </c>
      <c r="C102" s="87"/>
      <c r="D102" s="3" t="s">
        <v>11</v>
      </c>
      <c r="E102" s="2"/>
    </row>
    <row r="103" spans="1:5" ht="26.25" thickBot="1">
      <c r="A103" s="5" t="s">
        <v>12</v>
      </c>
      <c r="B103" s="86"/>
      <c r="C103" s="86"/>
      <c r="D103" s="6" t="s">
        <v>13</v>
      </c>
      <c r="E103" s="2"/>
    </row>
    <row r="104" spans="1:5" ht="15.75" thickBot="1">
      <c r="A104" s="88" t="s">
        <v>14</v>
      </c>
      <c r="B104" s="11" t="s">
        <v>47</v>
      </c>
      <c r="C104" s="33" t="s">
        <v>48</v>
      </c>
      <c r="D104" s="117"/>
      <c r="E104" s="118"/>
    </row>
    <row r="105" spans="1:5" ht="15.75" thickBot="1">
      <c r="A105" s="88"/>
      <c r="B105" s="35" t="s">
        <v>49</v>
      </c>
      <c r="C105" s="31" t="s">
        <v>59</v>
      </c>
      <c r="D105" s="8"/>
      <c r="E105" s="9"/>
    </row>
    <row r="106" spans="1:5" ht="15.75" thickBot="1">
      <c r="A106" s="88"/>
      <c r="B106" s="4"/>
      <c r="C106" s="31"/>
      <c r="D106" s="8"/>
      <c r="E106" s="9"/>
    </row>
    <row r="107" spans="1:5" ht="15.75" thickBot="1">
      <c r="A107" s="12" t="s">
        <v>17</v>
      </c>
      <c r="B107" s="84" t="s">
        <v>28</v>
      </c>
      <c r="C107" s="84"/>
      <c r="D107" s="85"/>
      <c r="E107" s="85"/>
    </row>
    <row r="109" ht="15.75" thickBot="1"/>
    <row r="110" spans="1:5" ht="15">
      <c r="A110" s="91" t="s">
        <v>6</v>
      </c>
      <c r="B110" s="91"/>
      <c r="C110" s="91"/>
      <c r="D110" s="91"/>
      <c r="E110" s="91"/>
    </row>
    <row r="111" spans="1:5" ht="15.75" thickBot="1">
      <c r="A111" s="92"/>
      <c r="B111" s="93"/>
      <c r="C111" s="93"/>
      <c r="D111" s="92"/>
      <c r="E111" s="92"/>
    </row>
    <row r="112" spans="1:5" ht="26.25" thickBot="1">
      <c r="A112" s="29" t="s">
        <v>71</v>
      </c>
      <c r="B112" s="94" t="s">
        <v>7</v>
      </c>
      <c r="C112" s="94"/>
      <c r="D112" s="1" t="s">
        <v>8</v>
      </c>
      <c r="E112" s="2"/>
    </row>
    <row r="113" spans="1:5" ht="26.25" thickBot="1">
      <c r="A113" s="30" t="s">
        <v>23</v>
      </c>
      <c r="B113" s="86"/>
      <c r="C113" s="86"/>
      <c r="D113" s="3" t="s">
        <v>9</v>
      </c>
      <c r="E113" s="2"/>
    </row>
    <row r="114" spans="1:5" ht="15.75" thickBot="1">
      <c r="A114" s="4" t="s">
        <v>10</v>
      </c>
      <c r="B114" s="87">
        <f>C13</f>
        <v>8</v>
      </c>
      <c r="C114" s="87"/>
      <c r="D114" s="3" t="s">
        <v>11</v>
      </c>
      <c r="E114" s="2"/>
    </row>
    <row r="115" spans="1:5" ht="26.25" thickBot="1">
      <c r="A115" s="5" t="s">
        <v>12</v>
      </c>
      <c r="B115" s="86"/>
      <c r="C115" s="86"/>
      <c r="D115" s="6" t="s">
        <v>13</v>
      </c>
      <c r="E115" s="2"/>
    </row>
    <row r="116" spans="1:5" ht="15.75" thickBot="1">
      <c r="A116" s="88" t="s">
        <v>14</v>
      </c>
      <c r="B116" s="11" t="s">
        <v>50</v>
      </c>
      <c r="C116" s="33" t="s">
        <v>85</v>
      </c>
      <c r="D116" s="117"/>
      <c r="E116" s="118"/>
    </row>
    <row r="117" spans="1:5" ht="51.75" thickBot="1">
      <c r="A117" s="88"/>
      <c r="B117" s="35" t="s">
        <v>51</v>
      </c>
      <c r="C117" s="31" t="s">
        <v>60</v>
      </c>
      <c r="D117" s="8"/>
      <c r="E117" s="9"/>
    </row>
    <row r="118" spans="1:5" ht="26.25" thickBot="1">
      <c r="A118" s="88"/>
      <c r="B118" s="4" t="s">
        <v>87</v>
      </c>
      <c r="C118" s="31" t="s">
        <v>119</v>
      </c>
      <c r="D118" s="51"/>
      <c r="E118" s="52"/>
    </row>
    <row r="119" spans="1:5" ht="15.75" thickBot="1">
      <c r="A119" s="88"/>
      <c r="B119" s="4" t="s">
        <v>42</v>
      </c>
      <c r="C119" s="31" t="s">
        <v>58</v>
      </c>
      <c r="D119" s="8"/>
      <c r="E119" s="9"/>
    </row>
    <row r="120" spans="1:5" ht="15.75" thickBot="1">
      <c r="A120" s="12" t="s">
        <v>17</v>
      </c>
      <c r="B120" s="84" t="s">
        <v>28</v>
      </c>
      <c r="C120" s="84"/>
      <c r="D120" s="85"/>
      <c r="E120" s="85"/>
    </row>
    <row r="122" ht="15.75" thickBot="1"/>
    <row r="123" spans="1:5" ht="15">
      <c r="A123" s="91" t="s">
        <v>6</v>
      </c>
      <c r="B123" s="91"/>
      <c r="C123" s="91"/>
      <c r="D123" s="91"/>
      <c r="E123" s="91"/>
    </row>
    <row r="124" spans="1:5" ht="15.75" thickBot="1">
      <c r="A124" s="92"/>
      <c r="B124" s="93"/>
      <c r="C124" s="93"/>
      <c r="D124" s="92"/>
      <c r="E124" s="92"/>
    </row>
    <row r="125" spans="1:5" ht="26.25" thickBot="1">
      <c r="A125" s="29" t="s">
        <v>72</v>
      </c>
      <c r="B125" s="94" t="s">
        <v>7</v>
      </c>
      <c r="C125" s="94"/>
      <c r="D125" s="1" t="s">
        <v>8</v>
      </c>
      <c r="E125" s="2"/>
    </row>
    <row r="126" spans="1:5" ht="26.25" thickBot="1">
      <c r="A126" s="30" t="s">
        <v>24</v>
      </c>
      <c r="B126" s="86"/>
      <c r="C126" s="86"/>
      <c r="D126" s="3" t="s">
        <v>9</v>
      </c>
      <c r="E126" s="2"/>
    </row>
    <row r="127" spans="1:5" ht="15.75" thickBot="1">
      <c r="A127" s="4" t="s">
        <v>10</v>
      </c>
      <c r="B127" s="87">
        <f>C14</f>
        <v>2</v>
      </c>
      <c r="C127" s="87"/>
      <c r="D127" s="3" t="s">
        <v>11</v>
      </c>
      <c r="E127" s="2"/>
    </row>
    <row r="128" spans="1:5" ht="26.25" thickBot="1">
      <c r="A128" s="5" t="s">
        <v>12</v>
      </c>
      <c r="B128" s="86"/>
      <c r="C128" s="86"/>
      <c r="D128" s="6" t="s">
        <v>13</v>
      </c>
      <c r="E128" s="2"/>
    </row>
    <row r="129" spans="1:5" ht="15.75" thickBot="1">
      <c r="A129" s="88" t="s">
        <v>14</v>
      </c>
      <c r="B129" s="11" t="s">
        <v>52</v>
      </c>
      <c r="C129" s="33" t="s">
        <v>61</v>
      </c>
      <c r="D129" s="117"/>
      <c r="E129" s="118"/>
    </row>
    <row r="130" spans="1:5" ht="26.25" thickBot="1">
      <c r="A130" s="88"/>
      <c r="B130" s="35" t="s">
        <v>42</v>
      </c>
      <c r="C130" s="31" t="s">
        <v>122</v>
      </c>
      <c r="D130" s="8"/>
      <c r="E130" s="9"/>
    </row>
    <row r="131" spans="1:5" ht="15.75" thickBot="1">
      <c r="A131" s="88"/>
      <c r="B131" s="4" t="s">
        <v>120</v>
      </c>
      <c r="C131" s="31" t="s">
        <v>121</v>
      </c>
      <c r="D131" s="51"/>
      <c r="E131" s="52"/>
    </row>
    <row r="132" spans="1:5" ht="26.25" thickBot="1">
      <c r="A132" s="88"/>
      <c r="B132" s="4" t="s">
        <v>54</v>
      </c>
      <c r="C132" s="31" t="s">
        <v>63</v>
      </c>
      <c r="D132" s="8"/>
      <c r="E132" s="9"/>
    </row>
    <row r="133" spans="1:5" ht="15.75" thickBot="1">
      <c r="A133" s="88"/>
      <c r="B133" s="4" t="s">
        <v>55</v>
      </c>
      <c r="C133" s="31" t="s">
        <v>53</v>
      </c>
      <c r="D133" s="8"/>
      <c r="E133" s="9"/>
    </row>
    <row r="134" spans="1:5" ht="26.25" thickBot="1">
      <c r="A134" s="88"/>
      <c r="B134" s="4" t="s">
        <v>34</v>
      </c>
      <c r="C134" s="31" t="s">
        <v>62</v>
      </c>
      <c r="D134" s="8"/>
      <c r="E134" s="9"/>
    </row>
    <row r="135" spans="1:5" ht="15.75" thickBot="1">
      <c r="A135" s="88"/>
      <c r="B135" s="4" t="s">
        <v>56</v>
      </c>
      <c r="C135" s="31" t="s">
        <v>118</v>
      </c>
      <c r="D135" s="8"/>
      <c r="E135" s="9"/>
    </row>
    <row r="136" spans="1:5" ht="15.75" thickBot="1">
      <c r="A136" s="12" t="s">
        <v>17</v>
      </c>
      <c r="B136" s="84" t="s">
        <v>28</v>
      </c>
      <c r="C136" s="84"/>
      <c r="D136" s="85"/>
      <c r="E136" s="85"/>
    </row>
  </sheetData>
  <mergeCells count="92">
    <mergeCell ref="B136:C136"/>
    <mergeCell ref="D136:E136"/>
    <mergeCell ref="B126:C126"/>
    <mergeCell ref="B127:C127"/>
    <mergeCell ref="B128:C128"/>
    <mergeCell ref="A129:A135"/>
    <mergeCell ref="D129:E129"/>
    <mergeCell ref="A123:E123"/>
    <mergeCell ref="A124:E124"/>
    <mergeCell ref="B125:C125"/>
    <mergeCell ref="A116:A119"/>
    <mergeCell ref="D116:E116"/>
    <mergeCell ref="B120:C120"/>
    <mergeCell ref="D120:E120"/>
    <mergeCell ref="A111:E111"/>
    <mergeCell ref="B112:C112"/>
    <mergeCell ref="B113:C113"/>
    <mergeCell ref="B114:C114"/>
    <mergeCell ref="B115:C115"/>
    <mergeCell ref="A110:E110"/>
    <mergeCell ref="B101:C101"/>
    <mergeCell ref="B102:C102"/>
    <mergeCell ref="B103:C103"/>
    <mergeCell ref="A104:A106"/>
    <mergeCell ref="D104:E104"/>
    <mergeCell ref="A98:E98"/>
    <mergeCell ref="A99:E99"/>
    <mergeCell ref="B100:C100"/>
    <mergeCell ref="B107:C107"/>
    <mergeCell ref="D107:E107"/>
    <mergeCell ref="D90:E90"/>
    <mergeCell ref="B95:C95"/>
    <mergeCell ref="D95:E95"/>
    <mergeCell ref="A85:E85"/>
    <mergeCell ref="B86:C86"/>
    <mergeCell ref="B87:C87"/>
    <mergeCell ref="B88:C88"/>
    <mergeCell ref="B89:C89"/>
    <mergeCell ref="A90:A94"/>
    <mergeCell ref="B81:C81"/>
    <mergeCell ref="D81:E81"/>
    <mergeCell ref="A84:E84"/>
    <mergeCell ref="D68:E68"/>
    <mergeCell ref="D80:E80"/>
    <mergeCell ref="A68:A79"/>
    <mergeCell ref="D79:E79"/>
    <mergeCell ref="B80:C80"/>
    <mergeCell ref="A63:E63"/>
    <mergeCell ref="B64:C64"/>
    <mergeCell ref="B65:C65"/>
    <mergeCell ref="B66:C66"/>
    <mergeCell ref="B67:C67"/>
    <mergeCell ref="A62:E62"/>
    <mergeCell ref="D54:E54"/>
    <mergeCell ref="D55:E55"/>
    <mergeCell ref="D56:E56"/>
    <mergeCell ref="D57:E57"/>
    <mergeCell ref="D59:E59"/>
    <mergeCell ref="A45:A59"/>
    <mergeCell ref="D45:E45"/>
    <mergeCell ref="D47:E47"/>
    <mergeCell ref="D48:E48"/>
    <mergeCell ref="D49:E49"/>
    <mergeCell ref="D52:E52"/>
    <mergeCell ref="D53:E53"/>
    <mergeCell ref="B43:C43"/>
    <mergeCell ref="D44:E44"/>
    <mergeCell ref="D51:E51"/>
    <mergeCell ref="A38:E38"/>
    <mergeCell ref="A39:E39"/>
    <mergeCell ref="B40:C40"/>
    <mergeCell ref="B41:C41"/>
    <mergeCell ref="B42:C42"/>
    <mergeCell ref="B44:C44"/>
    <mergeCell ref="D50:E50"/>
    <mergeCell ref="B24:C24"/>
    <mergeCell ref="B25:C25"/>
    <mergeCell ref="A27:A33"/>
    <mergeCell ref="A5:E5"/>
    <mergeCell ref="A6:E6"/>
    <mergeCell ref="A21:E21"/>
    <mergeCell ref="A22:E22"/>
    <mergeCell ref="B23:C23"/>
    <mergeCell ref="B29:B33"/>
    <mergeCell ref="C29:C33"/>
    <mergeCell ref="D29:E33"/>
    <mergeCell ref="B34:C34"/>
    <mergeCell ref="D34:E34"/>
    <mergeCell ref="B35:C35"/>
    <mergeCell ref="D35:E35"/>
    <mergeCell ref="B26:C26"/>
    <mergeCell ref="D27:E27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2017-07-25T06:59:08Z</dcterms:created>
  <dcterms:modified xsi:type="dcterms:W3CDTF">2022-09-01T08:55:06Z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