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0715" windowHeight="13155" tabRatio="500" activeTab="0"/>
  </bookViews>
  <sheets>
    <sheet name="Požadavky" sheetId="1" r:id="rId1"/>
  </sheets>
  <definedNames/>
  <calcPr calcId="162913"/>
  <extLst/>
</workbook>
</file>

<file path=xl/sharedStrings.xml><?xml version="1.0" encoding="utf-8"?>
<sst xmlns="http://schemas.openxmlformats.org/spreadsheetml/2006/main" count="107" uniqueCount="80">
  <si>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</si>
  <si>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</si>
  <si>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</si>
  <si>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</si>
  <si>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</si>
  <si>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</si>
  <si>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</si>
  <si>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</si>
  <si>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</si>
  <si>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</si>
  <si>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</si>
  <si>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</si>
  <si>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</si>
  <si>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Předpokládaná max.cena celkem bez DPH</t>
  </si>
  <si>
    <t>1A</t>
  </si>
  <si>
    <t>2A</t>
  </si>
  <si>
    <t>Ostatní</t>
  </si>
  <si>
    <t>2 roky</t>
  </si>
  <si>
    <t>Minimální konfigurace:</t>
  </si>
  <si>
    <t>Hmotnost</t>
  </si>
  <si>
    <t>Klávesnice</t>
  </si>
  <si>
    <t>Záruka</t>
  </si>
  <si>
    <t>Notebook 15"</t>
  </si>
  <si>
    <t>Nabízený produkt</t>
  </si>
  <si>
    <t>Produktové číslo (kód výrobce)</t>
  </si>
  <si>
    <t>Typ</t>
  </si>
  <si>
    <t>Notebook</t>
  </si>
  <si>
    <t>Úhlopříčka displeje</t>
  </si>
  <si>
    <t>15 - 15,6"</t>
  </si>
  <si>
    <t>Rozlišení displeje</t>
  </si>
  <si>
    <t>min. 1920 x 1080 (Full HD)</t>
  </si>
  <si>
    <t>Procesor:</t>
  </si>
  <si>
    <t>CPU x86-64 kompatibilní, PassMark CPU Mark min. 13000 bodů (2600 single thread) dle www.cpubenchmark.net, celková průměrná hodnota bodů ze všech měření. Tuto hodnotu zadavatel doporučuje doložit printscreenem ze stránky www.cpubenchmark.net</t>
  </si>
  <si>
    <t>Paměť RAM</t>
  </si>
  <si>
    <t>min. 16GB</t>
  </si>
  <si>
    <t>Disk</t>
  </si>
  <si>
    <t>SSD min. 512GB, PCIe NVMe</t>
  </si>
  <si>
    <t>Grafický výstup</t>
  </si>
  <si>
    <t>HDMI (konektor na notebooku, nebo pomocí externí redukce z USB-C)</t>
  </si>
  <si>
    <t>Bezdrátová konektivita</t>
  </si>
  <si>
    <t>WiFi ac, bluetooth 5.0</t>
  </si>
  <si>
    <t>Síťová karta</t>
  </si>
  <si>
    <t>GLAN (buď RJ-45 v notebooku, nebo jako externí USB3 síťová karta)</t>
  </si>
  <si>
    <t xml:space="preserve">USB porty: </t>
  </si>
  <si>
    <t xml:space="preserve">min. 3x, z toho min. 1x USB-C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</si>
  <si>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</si>
  <si>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</si>
  <si>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</si>
  <si>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7 hodin, udáváno výrobcem nebo doloženo odkazem na test</t>
  </si>
  <si>
    <t>numerický blok, podsvícená klávesnice</t>
  </si>
  <si>
    <t>Rozměry</t>
  </si>
  <si>
    <t>max tloušťka (výška) 20mm</t>
  </si>
  <si>
    <t>Barva</t>
  </si>
  <si>
    <t>jednobarevný, neutrální design bez vzorů</t>
  </si>
  <si>
    <t>Maximálně 1,8 Kg</t>
  </si>
  <si>
    <t>REK</t>
  </si>
  <si>
    <t>PC All In One</t>
  </si>
  <si>
    <t>Typ skříně</t>
  </si>
  <si>
    <t>All In One</t>
  </si>
  <si>
    <t>Velikost LCD</t>
  </si>
  <si>
    <t>min. 23.8“</t>
  </si>
  <si>
    <t>Displej LCD</t>
  </si>
  <si>
    <t>1920 x 1080 (Full HD), IPS</t>
  </si>
  <si>
    <t>CPU x86-64 kompatibilní, PassMark CPU Mark min. 9800 bodů dle www.cpubenchmark.net, celková průměrná hodnota bodů ze všech měření dle www.cpubenchmark.net</t>
  </si>
  <si>
    <t>Buď 16GB, nebo 8GB + volný paměťový slot.</t>
  </si>
  <si>
    <t>Disk(y)</t>
  </si>
  <si>
    <t>Min. SSD 256 GB PCIe NVMe</t>
  </si>
  <si>
    <t>Síť</t>
  </si>
  <si>
    <t>ETH RJ45 (LAN/GLAN), WiFi</t>
  </si>
  <si>
    <t>HDMI</t>
  </si>
  <si>
    <t>Web kamera</t>
  </si>
  <si>
    <t>Ano</t>
  </si>
  <si>
    <t>Porty</t>
  </si>
  <si>
    <t>Min. 4x USB</t>
  </si>
  <si>
    <t>64bitový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</si>
  <si>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 xml:space="preserve">Požadujeme zařízení v kancelářských barvách (černá, šedá, stříbrná) či jejich kombinaci </t>
  </si>
  <si>
    <t>Dodané příslušenství</t>
  </si>
  <si>
    <t>Myš a klávesnice</t>
  </si>
  <si>
    <t>Kabelové verze,  CZ klávesnice</t>
  </si>
  <si>
    <t>Knihovna UJEP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</si>
</sst>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0.00&quot; Kč&quot;;[Red]\-#,##0.00&quot; 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b/>
      <sz val="10"/>
      <color rgb="FFFF0000"/>
      <name val="Arial"/>
      <family val="2"/>
    </font>
    <font>
      <u val="single"/>
      <sz val="11"/>
      <color rgb="FF0563C1"/>
      <name val="Calibri"/>
      <family val="2"/>
    </font>
  </fonts>
  <fills count="8">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00"/>
        <bgColor indexed="64"/>
      </patternFill>
    </fill>
  </fills>
  <borders count="20">
    <border>
      <left/>
      <right/>
      <top/>
      <bottom/>
      <diagonal/>
    </border>
    <border>
      <left style="medium"/>
      <right style="medium"/>
      <top style="medium"/>
      <bottom/>
    </border>
    <border>
      <left style="medium"/>
      <right style="medium"/>
      <top/>
      <bottom style="medium"/>
    </border>
    <border>
      <left style="thin"/>
      <right style="thin"/>
      <top style="thin"/>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bottom/>
    </border>
    <border>
      <left style="medium"/>
      <right style="medium"/>
      <top style="thin"/>
      <bottom style="medium"/>
    </border>
    <border>
      <left style="medium"/>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73">
    <xf numFmtId="0" fontId="0" fillId="0" borderId="0" xfId="0"/>
    <xf numFmtId="0" fontId="2" fillId="2" borderId="1" xfId="0" applyFont="1" applyFill="1" applyBorder="1" applyAlignment="1">
      <alignment vertical="top" wrapText="1"/>
    </xf>
    <xf numFmtId="0" fontId="4" fillId="2" borderId="2" xfId="0" applyFont="1" applyFill="1" applyBorder="1" applyAlignment="1">
      <alignment vertical="top" wrapText="1"/>
    </xf>
    <xf numFmtId="0" fontId="6" fillId="2" borderId="2" xfId="0" applyFont="1" applyFill="1" applyBorder="1" applyAlignment="1">
      <alignment vertical="top" wrapText="1"/>
    </xf>
    <xf numFmtId="0" fontId="7" fillId="0" borderId="0" xfId="20">
      <alignment/>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Fill="1" applyBorder="1" applyAlignment="1">
      <alignment horizontal="left"/>
    </xf>
    <xf numFmtId="0" fontId="2" fillId="0" borderId="3"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3" borderId="8" xfId="0" applyFont="1" applyFill="1" applyBorder="1" applyAlignment="1">
      <alignment horizontal="center" wrapText="1"/>
    </xf>
    <xf numFmtId="0" fontId="2" fillId="0" borderId="0" xfId="0" applyFont="1" applyBorder="1" applyAlignment="1">
      <alignment horizontal="center"/>
    </xf>
    <xf numFmtId="164" fontId="3" fillId="0" borderId="5" xfId="0" applyNumberFormat="1" applyFont="1" applyBorder="1" applyAlignment="1">
      <alignment horizontal="center" wrapText="1"/>
    </xf>
    <xf numFmtId="164" fontId="2" fillId="0" borderId="9" xfId="0" applyNumberFormat="1" applyFont="1" applyBorder="1" applyAlignment="1">
      <alignment horizontal="center"/>
    </xf>
    <xf numFmtId="164" fontId="3" fillId="0" borderId="3" xfId="0" applyNumberFormat="1" applyFont="1" applyBorder="1" applyAlignment="1">
      <alignment horizontal="center" wrapText="1"/>
    </xf>
    <xf numFmtId="0" fontId="3" fillId="4" borderId="10" xfId="0" applyFont="1" applyFill="1" applyBorder="1" applyAlignment="1">
      <alignment wrapText="1"/>
    </xf>
    <xf numFmtId="8" fontId="3" fillId="4" borderId="11" xfId="0" applyNumberFormat="1" applyFont="1" applyFill="1" applyBorder="1" applyAlignment="1">
      <alignment horizontal="center" wrapText="1"/>
    </xf>
    <xf numFmtId="0" fontId="3" fillId="5" borderId="12" xfId="0" applyFont="1" applyFill="1" applyBorder="1" applyAlignment="1">
      <alignment wrapText="1"/>
    </xf>
    <xf numFmtId="164" fontId="3" fillId="5" borderId="13" xfId="0" applyNumberFormat="1" applyFont="1" applyFill="1" applyBorder="1" applyAlignment="1">
      <alignment horizontal="center" wrapText="1"/>
    </xf>
    <xf numFmtId="164" fontId="2" fillId="0" borderId="14" xfId="0" applyNumberFormat="1" applyFont="1" applyBorder="1" applyAlignment="1">
      <alignment horizontal="center"/>
    </xf>
    <xf numFmtId="0" fontId="2" fillId="3" borderId="3" xfId="0" applyFont="1" applyFill="1" applyBorder="1" applyAlignment="1">
      <alignment horizontal="center" wrapText="1"/>
    </xf>
    <xf numFmtId="164" fontId="2" fillId="0" borderId="3" xfId="0" applyNumberFormat="1" applyFont="1" applyBorder="1" applyAlignment="1">
      <alignment horizontal="center"/>
    </xf>
    <xf numFmtId="0" fontId="2" fillId="2" borderId="14" xfId="0" applyFont="1" applyFill="1" applyBorder="1" applyAlignment="1">
      <alignment horizontal="left"/>
    </xf>
    <xf numFmtId="0" fontId="2" fillId="2" borderId="14" xfId="0" applyFont="1" applyFill="1" applyBorder="1" applyAlignment="1">
      <alignment horizontal="left" vertical="top" wrapText="1"/>
    </xf>
    <xf numFmtId="0" fontId="7" fillId="6" borderId="15" xfId="20" applyFill="1" applyBorder="1" applyAlignment="1" applyProtection="1">
      <alignment horizontal="center" vertical="top" wrapText="1"/>
      <protection/>
    </xf>
    <xf numFmtId="0" fontId="2" fillId="0" borderId="0" xfId="0" applyFont="1" applyBorder="1" applyAlignment="1">
      <alignment horizontal="center"/>
    </xf>
    <xf numFmtId="0" fontId="4" fillId="2" borderId="14" xfId="0" applyFont="1" applyFill="1" applyBorder="1" applyAlignment="1">
      <alignment vertical="top" wrapText="1"/>
    </xf>
    <xf numFmtId="0" fontId="2" fillId="0" borderId="0" xfId="0" applyFont="1" applyBorder="1" applyAlignment="1">
      <alignment horizontal="left"/>
    </xf>
    <xf numFmtId="164" fontId="3" fillId="0" borderId="0" xfId="0" applyNumberFormat="1" applyFont="1" applyBorder="1" applyAlignment="1">
      <alignment horizontal="center" wrapText="1"/>
    </xf>
    <xf numFmtId="0" fontId="4" fillId="2" borderId="1" xfId="0" applyFont="1" applyFill="1" applyBorder="1" applyAlignment="1">
      <alignment vertical="top" wrapText="1"/>
    </xf>
    <xf numFmtId="0" fontId="4" fillId="6" borderId="14" xfId="0" applyFont="1" applyFill="1" applyBorder="1" applyAlignment="1">
      <alignment horizontal="center" vertical="top" wrapText="1"/>
    </xf>
    <xf numFmtId="0" fontId="5" fillId="6" borderId="15"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2" borderId="14" xfId="0" applyFont="1" applyFill="1" applyBorder="1" applyAlignment="1">
      <alignment vertical="top" wrapText="1"/>
    </xf>
    <xf numFmtId="0" fontId="2" fillId="2" borderId="16" xfId="0" applyFont="1" applyFill="1" applyBorder="1" applyAlignment="1">
      <alignment horizontal="left" vertical="top" wrapText="1"/>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6" fillId="2" borderId="17" xfId="0" applyFont="1" applyFill="1" applyBorder="1" applyAlignment="1">
      <alignment vertical="top" wrapText="1"/>
    </xf>
    <xf numFmtId="0" fontId="2" fillId="2" borderId="16" xfId="0" applyFont="1" applyFill="1" applyBorder="1" applyAlignment="1">
      <alignment horizontal="left" vertical="top" wrapText="1"/>
    </xf>
    <xf numFmtId="0" fontId="5" fillId="6" borderId="15" xfId="0" applyFont="1" applyFill="1" applyBorder="1" applyAlignment="1">
      <alignment horizontal="center" vertical="top" wrapText="1"/>
    </xf>
    <xf numFmtId="0" fontId="5" fillId="6" borderId="16" xfId="0" applyFont="1" applyFill="1" applyBorder="1" applyAlignment="1">
      <alignment horizontal="center" vertical="top" wrapText="1"/>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2" fillId="2" borderId="18" xfId="0" applyFont="1" applyFill="1" applyBorder="1" applyAlignment="1">
      <alignment horizontal="left"/>
    </xf>
    <xf numFmtId="0" fontId="7" fillId="6" borderId="14" xfId="20" applyFill="1" applyBorder="1" applyAlignment="1" applyProtection="1">
      <alignment horizontal="center" vertical="top" wrapText="1"/>
      <protection/>
    </xf>
    <xf numFmtId="0" fontId="2" fillId="2" borderId="14"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7" borderId="19" xfId="0" applyFont="1" applyFill="1" applyBorder="1" applyAlignment="1">
      <alignment horizontal="center"/>
    </xf>
    <xf numFmtId="0" fontId="2" fillId="3" borderId="3" xfId="0" applyFont="1" applyFill="1" applyBorder="1" applyAlignment="1">
      <alignment horizontal="center"/>
    </xf>
    <xf numFmtId="0" fontId="4" fillId="6" borderId="14" xfId="0" applyFont="1" applyFill="1" applyBorder="1" applyAlignment="1">
      <alignment horizontal="center" vertical="top" wrapText="1"/>
    </xf>
    <xf numFmtId="0" fontId="1" fillId="2" borderId="14" xfId="0" applyFont="1" applyFill="1" applyBorder="1" applyAlignment="1">
      <alignment horizontal="left" vertical="top" wrapText="1"/>
    </xf>
    <xf numFmtId="0" fontId="5" fillId="6" borderId="14"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0" xfId="0" applyFont="1" applyFill="1" applyBorder="1" applyAlignment="1">
      <alignment vertical="top" wrapText="1"/>
    </xf>
    <xf numFmtId="0" fontId="4" fillId="2" borderId="17" xfId="0" applyFont="1" applyFill="1" applyBorder="1" applyAlignment="1">
      <alignment vertical="top" wrapText="1"/>
    </xf>
    <xf numFmtId="0" fontId="1" fillId="2" borderId="2" xfId="0" applyFont="1" applyFill="1" applyBorder="1" applyAlignment="1">
      <alignment vertical="top" wrapText="1"/>
    </xf>
    <xf numFmtId="0" fontId="7" fillId="6" borderId="15" xfId="20" applyFill="1" applyBorder="1" applyAlignment="1" applyProtection="1">
      <alignment horizontal="center" vertical="top" wrapText="1"/>
      <protection/>
    </xf>
    <xf numFmtId="0" fontId="7" fillId="6" borderId="16" xfId="20" applyFill="1" applyBorder="1" applyAlignment="1" applyProtection="1">
      <alignment horizontal="center" vertical="top" wrapText="1"/>
      <protection/>
    </xf>
    <xf numFmtId="0" fontId="7" fillId="6" borderId="16" xfId="20" applyFill="1" applyBorder="1" applyAlignment="1" applyProtection="1">
      <alignment horizontal="center" vertical="top" wrapText="1"/>
      <protection/>
    </xf>
    <xf numFmtId="165" fontId="4" fillId="6" borderId="16" xfId="0" applyNumberFormat="1" applyFont="1" applyFill="1" applyBorder="1" applyAlignment="1">
      <alignment horizontal="center" vertical="top" wrapText="1"/>
    </xf>
    <xf numFmtId="0" fontId="6" fillId="2" borderId="17" xfId="0" applyFont="1" applyFill="1" applyBorder="1" applyAlignment="1">
      <alignment vertical="top" wrapText="1"/>
    </xf>
    <xf numFmtId="0" fontId="2" fillId="2" borderId="16" xfId="0" applyFont="1" applyFill="1" applyBorder="1" applyAlignment="1">
      <alignment horizontal="left" vertical="top" wrapText="1"/>
    </xf>
    <xf numFmtId="0" fontId="4" fillId="2" borderId="14" xfId="0" applyFont="1" applyFill="1" applyBorder="1" applyAlignment="1">
      <alignment vertical="top" wrapText="1"/>
    </xf>
    <xf numFmtId="0" fontId="1" fillId="2" borderId="14" xfId="0" applyFont="1" applyFill="1" applyBorder="1" applyAlignment="1">
      <alignment vertical="top" wrapText="1"/>
    </xf>
    <xf numFmtId="0" fontId="4" fillId="2" borderId="2" xfId="0" applyFont="1" applyFill="1" applyBorder="1" applyAlignment="1">
      <alignment vertical="top" wrapText="1"/>
    </xf>
    <xf numFmtId="0" fontId="1" fillId="2" borderId="2"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65"/>
  <sheetViews>
    <sheetView tabSelected="1" workbookViewId="0" topLeftCell="A1">
      <selection activeCell="G23" sqref="G23"/>
    </sheetView>
  </sheetViews>
  <sheetFormatPr defaultColWidth="9.140625" defaultRowHeight="15"/>
  <cols>
    <col min="1" max="1" width="26.00390625" style="0" customWidth="1"/>
    <col min="2" max="2" width="34.00390625" style="0" customWidth="1"/>
    <col min="3" max="3" width="30.28125" style="0" customWidth="1"/>
    <col min="4" max="4" width="28.421875" style="0" customWidth="1"/>
    <col min="5" max="6" width="17.00390625" style="0" customWidth="1"/>
    <col min="7" max="7" width="14.28125" style="0" customWidth="1"/>
    <col min="8" max="1023" width="8.57421875" style="0" customWidth="1"/>
    <col min="1024" max="1025" width="11.57421875" style="0" customWidth="1"/>
  </cols>
  <sheetData>
    <row r="5" spans="1:5" ht="15">
      <c r="A5" s="51" t="s">
        <v>0</v>
      </c>
      <c r="B5" s="51"/>
      <c r="C5" s="51"/>
      <c r="D5" s="51"/>
      <c r="E5" s="51"/>
    </row>
    <row r="6" spans="1:5" ht="15">
      <c r="A6" s="52"/>
      <c r="B6" s="52"/>
      <c r="C6" s="52"/>
      <c r="D6" s="52"/>
      <c r="E6" s="52"/>
    </row>
    <row r="8" spans="1:5" ht="26.25">
      <c r="A8" s="8" t="s">
        <v>1</v>
      </c>
      <c r="B8" s="8" t="s">
        <v>2</v>
      </c>
      <c r="C8" s="8" t="s">
        <v>3</v>
      </c>
      <c r="D8" s="8" t="s">
        <v>4</v>
      </c>
      <c r="E8" s="25" t="s">
        <v>5</v>
      </c>
    </row>
    <row r="9" spans="1:5" ht="15.75" thickBot="1">
      <c r="A9" s="8" t="s">
        <v>14</v>
      </c>
      <c r="B9" s="9" t="s">
        <v>22</v>
      </c>
      <c r="C9" s="8">
        <v>1</v>
      </c>
      <c r="D9" s="19">
        <v>19000</v>
      </c>
      <c r="E9" s="26">
        <f>C9*D9</f>
        <v>19000</v>
      </c>
    </row>
    <row r="10" spans="1:5" ht="15.75" thickBot="1">
      <c r="A10" s="30"/>
      <c r="B10" s="32"/>
      <c r="C10" s="30"/>
      <c r="D10" s="33"/>
      <c r="E10" s="24">
        <f>D9*C9</f>
        <v>19000</v>
      </c>
    </row>
    <row r="11" ht="15.75" thickBot="1"/>
    <row r="12" spans="1:5" ht="27" thickBot="1">
      <c r="A12" s="13" t="s">
        <v>1</v>
      </c>
      <c r="B12" s="14" t="s">
        <v>2</v>
      </c>
      <c r="C12" s="14" t="s">
        <v>3</v>
      </c>
      <c r="D12" s="14" t="s">
        <v>4</v>
      </c>
      <c r="E12" s="15" t="s">
        <v>5</v>
      </c>
    </row>
    <row r="13" spans="1:6" ht="15.75" thickBot="1">
      <c r="A13" s="10" t="s">
        <v>15</v>
      </c>
      <c r="B13" s="11" t="s">
        <v>56</v>
      </c>
      <c r="C13" s="12">
        <v>2</v>
      </c>
      <c r="D13" s="17">
        <v>20000</v>
      </c>
      <c r="E13" s="18">
        <f>C13*D13</f>
        <v>40000</v>
      </c>
      <c r="F13" s="4"/>
    </row>
    <row r="14" spans="1:5" ht="15.75" thickBot="1">
      <c r="A14" s="5"/>
      <c r="B14" s="7"/>
      <c r="C14" s="5"/>
      <c r="D14" s="6"/>
      <c r="E14" s="24">
        <f>E13</f>
        <v>40000</v>
      </c>
    </row>
    <row r="15" spans="1:5" ht="15.75" thickBot="1">
      <c r="A15" s="16"/>
      <c r="B15" s="7"/>
      <c r="C15" s="16"/>
      <c r="D15" s="6"/>
      <c r="E15" s="16"/>
    </row>
    <row r="16" spans="1:5" ht="30">
      <c r="A16" s="16"/>
      <c r="B16" s="7"/>
      <c r="C16" s="16"/>
      <c r="D16" s="20" t="s">
        <v>13</v>
      </c>
      <c r="E16" s="21">
        <f>E9+E14</f>
        <v>59000</v>
      </c>
    </row>
    <row r="17" spans="1:5" ht="30.75" thickBot="1">
      <c r="A17" s="16"/>
      <c r="B17" s="7"/>
      <c r="C17" s="16"/>
      <c r="D17" s="22" t="s">
        <v>9</v>
      </c>
      <c r="E17" s="23"/>
    </row>
    <row r="18" spans="1:5" ht="15">
      <c r="A18" s="16"/>
      <c r="B18" s="7"/>
      <c r="C18" s="16"/>
      <c r="D18" s="6"/>
      <c r="E18" s="16"/>
    </row>
    <row r="19" ht="15.75" thickBot="1"/>
    <row r="20" spans="1:5" ht="15">
      <c r="A20" s="53" t="s">
        <v>6</v>
      </c>
      <c r="B20" s="53"/>
      <c r="C20" s="53"/>
      <c r="D20" s="53"/>
      <c r="E20" s="53"/>
    </row>
    <row r="21" spans="1:5" ht="15.75" thickBot="1">
      <c r="A21" s="54" t="s">
        <v>55</v>
      </c>
      <c r="B21" s="54"/>
      <c r="C21" s="54"/>
      <c r="D21" s="54"/>
      <c r="E21" s="54"/>
    </row>
    <row r="22" spans="1:5" ht="26.25" thickBot="1">
      <c r="A22" s="27" t="s">
        <v>14</v>
      </c>
      <c r="B22" s="48" t="s">
        <v>7</v>
      </c>
      <c r="C22" s="48"/>
      <c r="D22" s="1" t="s">
        <v>8</v>
      </c>
      <c r="E22" s="41"/>
    </row>
    <row r="23" spans="1:5" ht="26.25" thickBot="1">
      <c r="A23" s="38" t="s">
        <v>22</v>
      </c>
      <c r="B23" s="43"/>
      <c r="C23" s="43"/>
      <c r="D23" s="28" t="s">
        <v>9</v>
      </c>
      <c r="E23" s="41"/>
    </row>
    <row r="24" spans="1:5" ht="15.75" thickBot="1">
      <c r="A24" s="2" t="s">
        <v>10</v>
      </c>
      <c r="B24" s="50">
        <v>1</v>
      </c>
      <c r="C24" s="50"/>
      <c r="D24" s="28" t="s">
        <v>11</v>
      </c>
      <c r="E24" s="41"/>
    </row>
    <row r="25" spans="1:5" ht="26.25" thickBot="1">
      <c r="A25" s="3" t="s">
        <v>23</v>
      </c>
      <c r="B25" s="57"/>
      <c r="C25" s="57"/>
      <c r="D25" s="58" t="s">
        <v>12</v>
      </c>
      <c r="E25" s="35"/>
    </row>
    <row r="26" spans="1:5" ht="26.25" thickBot="1">
      <c r="A26" s="42" t="s">
        <v>24</v>
      </c>
      <c r="B26" s="57"/>
      <c r="C26" s="57"/>
      <c r="D26" s="59"/>
      <c r="E26" s="59"/>
    </row>
    <row r="27" spans="1:5" ht="15.75" thickBot="1">
      <c r="A27" s="34" t="s">
        <v>18</v>
      </c>
      <c r="B27" s="31" t="s">
        <v>25</v>
      </c>
      <c r="C27" s="31" t="s">
        <v>26</v>
      </c>
      <c r="D27" s="57"/>
      <c r="E27" s="57"/>
    </row>
    <row r="28" spans="1:5" ht="15.75" thickBot="1">
      <c r="A28" s="60"/>
      <c r="B28" s="31" t="s">
        <v>27</v>
      </c>
      <c r="C28" s="31" t="s">
        <v>28</v>
      </c>
      <c r="D28" s="46"/>
      <c r="E28" s="47"/>
    </row>
    <row r="29" spans="1:5" ht="15.75" thickBot="1">
      <c r="A29" s="61"/>
      <c r="B29" s="2" t="s">
        <v>29</v>
      </c>
      <c r="C29" s="2" t="s">
        <v>30</v>
      </c>
      <c r="D29" s="44"/>
      <c r="E29" s="45"/>
    </row>
    <row r="30" spans="1:5" ht="122.25" customHeight="1" thickBot="1">
      <c r="A30" s="61"/>
      <c r="B30" s="2" t="s">
        <v>31</v>
      </c>
      <c r="C30" s="62" t="s">
        <v>32</v>
      </c>
      <c r="D30" s="46"/>
      <c r="E30" s="47"/>
    </row>
    <row r="31" spans="1:5" ht="15.75" thickBot="1">
      <c r="A31" s="61"/>
      <c r="B31" s="2" t="s">
        <v>33</v>
      </c>
      <c r="C31" s="2" t="s">
        <v>34</v>
      </c>
      <c r="D31" s="49"/>
      <c r="E31" s="49"/>
    </row>
    <row r="32" spans="1:5" ht="15.75" thickBot="1">
      <c r="A32" s="61"/>
      <c r="B32" s="2" t="s">
        <v>35</v>
      </c>
      <c r="C32" s="2" t="s">
        <v>36</v>
      </c>
      <c r="D32" s="63"/>
      <c r="E32" s="64"/>
    </row>
    <row r="33" spans="1:5" ht="39" thickBot="1">
      <c r="A33" s="61"/>
      <c r="B33" s="2" t="s">
        <v>37</v>
      </c>
      <c r="C33" s="2" t="s">
        <v>38</v>
      </c>
      <c r="D33" s="63"/>
      <c r="E33" s="64"/>
    </row>
    <row r="34" spans="1:5" ht="15.75" thickBot="1">
      <c r="A34" s="61"/>
      <c r="B34" s="2" t="s">
        <v>39</v>
      </c>
      <c r="C34" s="2" t="s">
        <v>40</v>
      </c>
      <c r="D34" s="49"/>
      <c r="E34" s="49"/>
    </row>
    <row r="35" spans="1:5" ht="39" thickBot="1">
      <c r="A35" s="60"/>
      <c r="B35" s="2" t="s">
        <v>41</v>
      </c>
      <c r="C35" s="2" t="s">
        <v>42</v>
      </c>
      <c r="D35" s="29"/>
      <c r="E35" s="65"/>
    </row>
    <row r="36" spans="1:5" ht="15.75" thickBot="1">
      <c r="A36" s="60"/>
      <c r="B36" s="31" t="s">
        <v>43</v>
      </c>
      <c r="C36" s="2" t="s">
        <v>44</v>
      </c>
      <c r="D36" s="46"/>
      <c r="E36" s="47"/>
    </row>
    <row r="37" spans="1:5" ht="102.75" thickBot="1">
      <c r="A37" s="60"/>
      <c r="B37" s="2" t="s">
        <v>45</v>
      </c>
      <c r="C37" s="62" t="s">
        <v>46</v>
      </c>
      <c r="D37" s="46"/>
      <c r="E37" s="47"/>
    </row>
    <row r="38" spans="1:5" ht="26.25" thickBot="1">
      <c r="A38" s="60"/>
      <c r="B38" s="2" t="s">
        <v>47</v>
      </c>
      <c r="C38" s="62" t="s">
        <v>48</v>
      </c>
      <c r="D38" s="46"/>
      <c r="E38" s="47"/>
    </row>
    <row r="39" spans="1:5" ht="26.25" thickBot="1">
      <c r="A39" s="60"/>
      <c r="B39" s="2" t="s">
        <v>20</v>
      </c>
      <c r="C39" s="62" t="s">
        <v>49</v>
      </c>
      <c r="D39" s="46"/>
      <c r="E39" s="47"/>
    </row>
    <row r="40" spans="1:5" ht="15.75" thickBot="1">
      <c r="A40" s="60"/>
      <c r="B40" s="2" t="s">
        <v>50</v>
      </c>
      <c r="C40" s="62" t="s">
        <v>51</v>
      </c>
      <c r="D40" s="46"/>
      <c r="E40" s="47"/>
    </row>
    <row r="41" spans="1:5" ht="26.25" thickBot="1">
      <c r="A41" s="60"/>
      <c r="B41" s="2" t="s">
        <v>52</v>
      </c>
      <c r="C41" s="62" t="s">
        <v>53</v>
      </c>
      <c r="D41" s="46"/>
      <c r="E41" s="47"/>
    </row>
    <row r="42" spans="1:5" ht="15.75" thickBot="1">
      <c r="A42" s="31" t="s">
        <v>16</v>
      </c>
      <c r="B42" s="2" t="s">
        <v>19</v>
      </c>
      <c r="C42" s="62" t="s">
        <v>54</v>
      </c>
      <c r="D42" s="46"/>
      <c r="E42" s="47"/>
    </row>
    <row r="43" spans="1:5" ht="13.9" customHeight="1" thickBot="1">
      <c r="A43" s="31" t="s">
        <v>21</v>
      </c>
      <c r="B43" s="56" t="s">
        <v>17</v>
      </c>
      <c r="C43" s="56"/>
      <c r="D43" s="55"/>
      <c r="E43" s="55"/>
    </row>
    <row r="44" ht="15.75" thickBot="1"/>
    <row r="45" spans="1:5" ht="15">
      <c r="A45" s="53" t="s">
        <v>6</v>
      </c>
      <c r="B45" s="53"/>
      <c r="C45" s="53"/>
      <c r="D45" s="53"/>
      <c r="E45" s="53"/>
    </row>
    <row r="46" spans="1:5" ht="15.75" thickBot="1">
      <c r="A46" s="54" t="s">
        <v>79</v>
      </c>
      <c r="B46" s="54"/>
      <c r="C46" s="54"/>
      <c r="D46" s="54"/>
      <c r="E46" s="54"/>
    </row>
    <row r="47" spans="1:5" ht="26.25" thickBot="1">
      <c r="A47" s="27" t="s">
        <v>15</v>
      </c>
      <c r="B47" s="48" t="s">
        <v>7</v>
      </c>
      <c r="C47" s="48"/>
      <c r="D47" s="1" t="s">
        <v>8</v>
      </c>
      <c r="E47" s="41"/>
    </row>
    <row r="48" spans="1:5" ht="26.25" thickBot="1">
      <c r="A48" s="38" t="s">
        <v>56</v>
      </c>
      <c r="B48" s="43"/>
      <c r="C48" s="43"/>
      <c r="D48" s="28" t="s">
        <v>9</v>
      </c>
      <c r="E48" s="41"/>
    </row>
    <row r="49" spans="1:5" ht="15.75" thickBot="1">
      <c r="A49" s="2" t="s">
        <v>10</v>
      </c>
      <c r="B49" s="50">
        <v>2</v>
      </c>
      <c r="C49" s="50"/>
      <c r="D49" s="28" t="s">
        <v>11</v>
      </c>
      <c r="E49" s="41"/>
    </row>
    <row r="50" spans="1:5" ht="26.25" thickBot="1">
      <c r="A50" s="3" t="s">
        <v>23</v>
      </c>
      <c r="B50" s="57"/>
      <c r="C50" s="57"/>
      <c r="D50" s="39" t="s">
        <v>12</v>
      </c>
      <c r="E50" s="66"/>
    </row>
    <row r="51" spans="1:5" ht="26.25" thickBot="1">
      <c r="A51" s="67" t="s">
        <v>24</v>
      </c>
      <c r="B51" s="57"/>
      <c r="C51" s="57"/>
      <c r="D51" s="68"/>
      <c r="E51" s="68"/>
    </row>
    <row r="52" spans="1:5" ht="15.75" thickBot="1">
      <c r="A52" s="34" t="s">
        <v>18</v>
      </c>
      <c r="B52" s="69" t="s">
        <v>57</v>
      </c>
      <c r="C52" s="69" t="s">
        <v>58</v>
      </c>
      <c r="D52" s="57"/>
      <c r="E52" s="57"/>
    </row>
    <row r="53" spans="1:5" ht="15.75" thickBot="1">
      <c r="A53" s="60"/>
      <c r="B53" s="70" t="s">
        <v>59</v>
      </c>
      <c r="C53" s="70" t="s">
        <v>60</v>
      </c>
      <c r="D53" s="40"/>
      <c r="E53" s="41"/>
    </row>
    <row r="54" spans="1:5" ht="15.75" thickBot="1">
      <c r="A54" s="61"/>
      <c r="B54" s="71" t="s">
        <v>61</v>
      </c>
      <c r="C54" s="71" t="s">
        <v>62</v>
      </c>
      <c r="D54" s="36"/>
      <c r="E54" s="37"/>
    </row>
    <row r="55" spans="1:5" ht="77.25" customHeight="1" thickBot="1">
      <c r="A55" s="61"/>
      <c r="B55" s="71" t="s">
        <v>31</v>
      </c>
      <c r="C55" s="71" t="s">
        <v>63</v>
      </c>
      <c r="D55" s="40"/>
      <c r="E55" s="41"/>
    </row>
    <row r="56" spans="1:5" ht="26.25" thickBot="1">
      <c r="A56" s="61"/>
      <c r="B56" s="71" t="s">
        <v>33</v>
      </c>
      <c r="C56" s="71" t="s">
        <v>64</v>
      </c>
      <c r="D56" s="49"/>
      <c r="E56" s="49"/>
    </row>
    <row r="57" spans="1:5" ht="15.75" thickBot="1">
      <c r="A57" s="61"/>
      <c r="B57" s="71" t="s">
        <v>65</v>
      </c>
      <c r="C57" s="71" t="s">
        <v>66</v>
      </c>
      <c r="D57" s="29"/>
      <c r="E57" s="41"/>
    </row>
    <row r="58" spans="1:5" ht="15.75" thickBot="1">
      <c r="A58" s="61"/>
      <c r="B58" s="71" t="s">
        <v>67</v>
      </c>
      <c r="C58" s="71" t="s">
        <v>68</v>
      </c>
      <c r="D58" s="49"/>
      <c r="E58" s="49"/>
    </row>
    <row r="59" spans="1:5" ht="15.75" thickBot="1">
      <c r="A59" s="61"/>
      <c r="B59" s="71" t="s">
        <v>37</v>
      </c>
      <c r="C59" s="71" t="s">
        <v>69</v>
      </c>
      <c r="D59" s="49"/>
      <c r="E59" s="49"/>
    </row>
    <row r="60" spans="1:5" ht="15.75" thickBot="1">
      <c r="A60" s="61"/>
      <c r="B60" s="71" t="s">
        <v>70</v>
      </c>
      <c r="C60" s="71" t="s">
        <v>71</v>
      </c>
      <c r="D60" s="49"/>
      <c r="E60" s="49"/>
    </row>
    <row r="61" spans="1:5" ht="15.75" thickBot="1">
      <c r="A61" s="61"/>
      <c r="B61" s="71" t="s">
        <v>72</v>
      </c>
      <c r="C61" s="72" t="s">
        <v>73</v>
      </c>
      <c r="D61" s="29"/>
      <c r="E61" s="41"/>
    </row>
    <row r="62" spans="1:5" ht="128.25" customHeight="1" thickBot="1">
      <c r="A62" s="60"/>
      <c r="B62" s="71" t="s">
        <v>45</v>
      </c>
      <c r="C62" s="72" t="s">
        <v>74</v>
      </c>
      <c r="D62" s="40"/>
      <c r="E62" s="41"/>
    </row>
    <row r="63" spans="1:5" ht="40.5" customHeight="1" thickBot="1">
      <c r="A63" s="60"/>
      <c r="B63" s="71" t="s">
        <v>52</v>
      </c>
      <c r="C63" s="72" t="s">
        <v>75</v>
      </c>
      <c r="D63" s="40"/>
      <c r="E63" s="41"/>
    </row>
    <row r="64" spans="1:5" ht="16.5" customHeight="1" thickBot="1">
      <c r="A64" s="31" t="s">
        <v>76</v>
      </c>
      <c r="B64" s="71" t="s">
        <v>77</v>
      </c>
      <c r="C64" s="72" t="s">
        <v>78</v>
      </c>
      <c r="D64" s="40"/>
      <c r="E64" s="41"/>
    </row>
    <row r="65" spans="1:5" ht="13.9" customHeight="1" thickBot="1">
      <c r="A65" s="31" t="s">
        <v>21</v>
      </c>
      <c r="B65" s="56" t="s">
        <v>17</v>
      </c>
      <c r="C65" s="56"/>
      <c r="D65" s="55"/>
      <c r="E65" s="55"/>
    </row>
  </sheetData>
  <mergeCells count="42">
    <mergeCell ref="B65:C65"/>
    <mergeCell ref="D65:E65"/>
    <mergeCell ref="D37:E37"/>
    <mergeCell ref="D40:E40"/>
    <mergeCell ref="D41:E41"/>
    <mergeCell ref="B43:C43"/>
    <mergeCell ref="D43:E43"/>
    <mergeCell ref="D38:E38"/>
    <mergeCell ref="D39:E39"/>
    <mergeCell ref="D42:E42"/>
    <mergeCell ref="D27:E27"/>
    <mergeCell ref="D31:E31"/>
    <mergeCell ref="B26:C26"/>
    <mergeCell ref="D26:E26"/>
    <mergeCell ref="D29:E29"/>
    <mergeCell ref="D30:E30"/>
    <mergeCell ref="D32:E32"/>
    <mergeCell ref="D33:E33"/>
    <mergeCell ref="B23:C23"/>
    <mergeCell ref="B24:C24"/>
    <mergeCell ref="A5:E5"/>
    <mergeCell ref="A6:E6"/>
    <mergeCell ref="A20:E20"/>
    <mergeCell ref="A21:E21"/>
    <mergeCell ref="B22:C22"/>
    <mergeCell ref="B25:C25"/>
    <mergeCell ref="D28:E28"/>
    <mergeCell ref="D34:E34"/>
    <mergeCell ref="D36:E36"/>
    <mergeCell ref="A45:E45"/>
    <mergeCell ref="B47:C47"/>
    <mergeCell ref="B48:C48"/>
    <mergeCell ref="A46:E46"/>
    <mergeCell ref="B49:C49"/>
    <mergeCell ref="D51:E51"/>
    <mergeCell ref="D52:E52"/>
    <mergeCell ref="D56:E56"/>
    <mergeCell ref="D59:E59"/>
    <mergeCell ref="B50:C50"/>
    <mergeCell ref="B51:C51"/>
    <mergeCell ref="D58:E58"/>
    <mergeCell ref="D60:E60"/>
  </mergeCells>
  <printOptions/>
  <pageMargins left="0.7" right="0.7" top="0.7875" bottom="0.7875" header="0.511805555555555" footer="0.51180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2022-08-25T12:30:19Z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