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<sst xmlns="http://schemas.openxmlformats.org/spreadsheetml/2006/main" count="161" uniqueCount="112">
  <si>
    <t xml:space="preserve">Příloha č.1  Podrobná specifikace položek </t>
  </si>
  <si>
    <t>Položka</t>
  </si>
  <si>
    <t>Předmět</t>
  </si>
  <si>
    <t>Ks</t>
  </si>
  <si>
    <t>Cena za kus bez DPH</t>
  </si>
  <si>
    <t>Maximální cena celkem bez DPH</t>
  </si>
  <si>
    <t>Požadavek</t>
  </si>
  <si>
    <t>Nabídková cena celkem bez DPH</t>
  </si>
  <si>
    <t>DPH</t>
  </si>
  <si>
    <t>Nabídková cena celkem včetně DPH</t>
  </si>
  <si>
    <t>Minimální konfigurace:</t>
  </si>
  <si>
    <t>1A</t>
  </si>
  <si>
    <t>Předpokládaná max.cena celkem bez DPH</t>
  </si>
  <si>
    <t>Procesor:</t>
  </si>
  <si>
    <t>Nabízený produkt</t>
  </si>
  <si>
    <t>Produktové číslo (kód výrobce)</t>
  </si>
  <si>
    <t>Ostatní</t>
  </si>
  <si>
    <t>Záruka</t>
  </si>
  <si>
    <t>2 roky</t>
  </si>
  <si>
    <t>Notebook</t>
  </si>
  <si>
    <t>Hmotnost</t>
  </si>
  <si>
    <t>1B</t>
  </si>
  <si>
    <t>1C</t>
  </si>
  <si>
    <t>Úhlopříčka displeje</t>
  </si>
  <si>
    <t>min. 2 roky</t>
  </si>
  <si>
    <t>1D</t>
  </si>
  <si>
    <t>webkamera</t>
  </si>
  <si>
    <t>Uchazeč doplní do zelených políček konkrétní zboží a komponenty, které nabízí.</t>
  </si>
  <si>
    <t>Nabídková cena bez DPH za kus (Kč)</t>
  </si>
  <si>
    <t xml:space="preserve">Počet kusů: </t>
  </si>
  <si>
    <t>zařízení</t>
  </si>
  <si>
    <t>USB webkamera</t>
  </si>
  <si>
    <t>rozlišení kamery (hardwarové)</t>
  </si>
  <si>
    <t>1920x1080</t>
  </si>
  <si>
    <t>video</t>
  </si>
  <si>
    <t>snímání videa 1920x1080/30fps</t>
  </si>
  <si>
    <t>připojení</t>
  </si>
  <si>
    <t>USB konektor (type A)</t>
  </si>
  <si>
    <t>mikrofon</t>
  </si>
  <si>
    <t>vestavěný</t>
  </si>
  <si>
    <t>další</t>
  </si>
  <si>
    <t>stojan/držák umožňující umístění na monitor, kamera na držáku otočná o 360 stupňů v horizontální ose</t>
  </si>
  <si>
    <t>ovladače</t>
  </si>
  <si>
    <t>podpora aktuálně používaných operačních systémů (Windows 8.1, 10, 11)</t>
  </si>
  <si>
    <t>stolní počítač</t>
  </si>
  <si>
    <t>Typ</t>
  </si>
  <si>
    <t>case</t>
  </si>
  <si>
    <t>externi pozice min. 1x 5,25" + 1x 3,5", na předním panelu konektory 3x USB (z toho alespoň 1x USB 3),  konektory na sluchátka a mikrofon</t>
  </si>
  <si>
    <t>CPU x86-64 kompatibilní, s integrovanou grafikou, PassMark CPU Mark min. 18500 bodů (min. 3000 single thread) dle www.cpubenchmark.net, celková průměrná hodnota bodů ze všech měření. Tuto hodnotu zadavatel doporučuje doložit printscreenem ze stránky www.cpubenchmark.net</t>
  </si>
  <si>
    <t>Paměť RAM</t>
  </si>
  <si>
    <t>min. 16GB v 2x8GB konfiguraci</t>
  </si>
  <si>
    <t>Základní deska:</t>
  </si>
  <si>
    <t>4x RAM slot, GLan (RJ-45), min. 5x USB na zadním panelu z toho min. 1x USB-C</t>
  </si>
  <si>
    <t>Grafický výstup (na desce pro integrovanou grafiku)</t>
  </si>
  <si>
    <t>min. 2x digitální výstup, z toho min. 1x HDMI</t>
  </si>
  <si>
    <t>SSD</t>
  </si>
  <si>
    <t>SSD min. 480GB, PCIe NVMe, čtení/zápis min. 2000/2000 MB/s</t>
  </si>
  <si>
    <t>HDD</t>
  </si>
  <si>
    <t>interní 3,5" HDD min. 2TB, 7200ot</t>
  </si>
  <si>
    <t>DVD</t>
  </si>
  <si>
    <t>interní vypalovací DVD mechanika, zápis na DVD +/-/RW/DL</t>
  </si>
  <si>
    <t>Zdroj</t>
  </si>
  <si>
    <t>min 500W, aktivní PFC, certifikace 80PLUS BRONZE (nebo lepší), konektory 24pin pro napájení základní desky, 4+4pin pro CPU, alespoň 6x SATA, 2x PCI-E (6+2pin)</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</si>
  <si>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</si>
  <si>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</si>
  <si>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Příslušenství</t>
  </si>
  <si>
    <t>1x HDMI kabel (2m) a USB klávesnice + myš součástí dodávky</t>
  </si>
  <si>
    <t>Další</t>
  </si>
  <si>
    <t>Nezaplombovaná case - oprávněným zaměstnancům zadavatele musí být i v záruční době umožněno otevření skříně počítače a instalace dalších komponent PC.</t>
  </si>
  <si>
    <t>notebook 15"</t>
  </si>
  <si>
    <t>15 - 15,6"</t>
  </si>
  <si>
    <t>Rozlišení displeje</t>
  </si>
  <si>
    <t>min. 1920 x 1080 (Full HD)</t>
  </si>
  <si>
    <t>CPU x86-64 kompatibilní, PassMark CPU Mark min. 13000 bodů (2600 single thread) dle www.cpubenchmark.net, celková průměrná hodnota bodů ze všech měření. Tuto hodnotu zadavatel doporučuje doložit printscreenem ze stránky www.cpubenchmark.net</t>
  </si>
  <si>
    <t>min. 16GB</t>
  </si>
  <si>
    <t>Disk</t>
  </si>
  <si>
    <t>SSD min. 512GB, PCIe NVMe</t>
  </si>
  <si>
    <t>Grafický výstup</t>
  </si>
  <si>
    <t>HDMI (konektor na notebooku, nebo pomocí externí redukce z USB-C)</t>
  </si>
  <si>
    <t>Bezdrátová konektivita</t>
  </si>
  <si>
    <t>WiFi ac, bluetooth 5.0</t>
  </si>
  <si>
    <t>Síťová karta</t>
  </si>
  <si>
    <t>GLAN (buď RJ-45 v notebooku, nebo jako externí USB3 síťová karta)</t>
  </si>
  <si>
    <t xml:space="preserve">USB porty: </t>
  </si>
  <si>
    <t xml:space="preserve">min. 3x, z toho min. 1x USB-C </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</si>
  <si>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</si>
  <si>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</si>
  <si>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7 hodin, udáváno výrobcem nebo doloženo odkazem na test</t>
  </si>
  <si>
    <t>Klávesnice</t>
  </si>
  <si>
    <t>numerický blok, podsvícená klávesnice</t>
  </si>
  <si>
    <t>Rozměry</t>
  </si>
  <si>
    <t>max tloušťka (výška) 20mm</t>
  </si>
  <si>
    <t>Barva</t>
  </si>
  <si>
    <t>jednobarevný, neutrální design bez vzorů</t>
  </si>
  <si>
    <t>Maximálně 1,8 Kg</t>
  </si>
  <si>
    <t>Notebook 15"</t>
  </si>
  <si>
    <t>monitor 27"</t>
  </si>
  <si>
    <t>Velikost dispelej</t>
  </si>
  <si>
    <t>min. 27", poměr stran 16:9</t>
  </si>
  <si>
    <t>Displej</t>
  </si>
  <si>
    <t>plochý, tenký rámeček (boky)</t>
  </si>
  <si>
    <t>rozlišení</t>
  </si>
  <si>
    <t>min. 1920x1080</t>
  </si>
  <si>
    <t>Obnovovací frekvence</t>
  </si>
  <si>
    <t>75Hz (nebo vyšší)</t>
  </si>
  <si>
    <t>Vlastnosti obrazovky</t>
  </si>
  <si>
    <t>flicker reduction &amp; blue light reduction (udáváno výrobcem)</t>
  </si>
  <si>
    <t>Vstupy</t>
  </si>
  <si>
    <t>D-SUB + HDMI, nebo HDMI + druhý digitální vstup (HDMI / DP)</t>
  </si>
  <si>
    <t>VESA</t>
  </si>
  <si>
    <t>umožňuje montáž VESA držáku, 75x75 nebo 100x100</t>
  </si>
  <si>
    <t>2m HDMI kabel součástí dodávky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</si>
</sst>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9">
    <font>
      <sz val="11"/>
      <color rgb="FF000000"/>
      <name val="Calibri"/>
      <family val="2"/>
    </font>
    <font>
      <sz val="10"/>
      <name val="Arial"/>
      <family val="2"/>
    </font>
    <font>
      <b/>
      <sz val="10"/>
      <color rgb="FF000000"/>
      <name val="Arial"/>
      <family val="2"/>
    </font>
    <font>
      <b/>
      <sz val="11"/>
      <color rgb="FF000000"/>
      <name val="Calibri"/>
      <family val="2"/>
    </font>
    <font>
      <sz val="11"/>
      <color theme="1"/>
      <name val="Calibri"/>
      <family val="2"/>
    </font>
    <font>
      <u val="single"/>
      <sz val="11"/>
      <color theme="10"/>
      <name val="Calibri"/>
      <family val="2"/>
    </font>
    <font>
      <sz val="10"/>
      <color rgb="FF000000"/>
      <name val="Arial"/>
      <family val="2"/>
    </font>
    <font>
      <b/>
      <sz val="10"/>
      <color rgb="FFFF0000"/>
      <name val="Arial"/>
      <family val="2"/>
    </font>
    <font>
      <i/>
      <sz val="10"/>
      <color rgb="FF000000"/>
      <name val="Arial"/>
      <family val="2"/>
    </font>
  </fonts>
  <fills count="8">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s>
  <borders count="16">
    <border>
      <left/>
      <right/>
      <top/>
      <bottom/>
      <diagonal/>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medium"/>
      <top style="medium"/>
      <bottom style="thin"/>
    </border>
    <border>
      <left style="medium"/>
      <right style="medium"/>
      <top style="medium"/>
      <bottom style="medium"/>
    </border>
    <border>
      <left style="medium"/>
      <right style="medium"/>
      <top style="thin"/>
      <bottom style="medium"/>
    </border>
    <border>
      <left style="medium"/>
      <right style="medium"/>
      <top style="medium"/>
      <bottom/>
    </border>
    <border>
      <left/>
      <right style="medium"/>
      <top style="medium"/>
      <bottom style="medium"/>
    </border>
    <border>
      <left style="medium"/>
      <right/>
      <top style="medium"/>
      <bottom style="medium"/>
    </border>
    <border>
      <left style="medium"/>
      <right style="medium"/>
      <top/>
      <bottom style="medium"/>
    </border>
    <border>
      <left style="medium"/>
      <right style="medium"/>
      <top/>
      <bottom/>
    </border>
    <border>
      <left style="medium"/>
      <right/>
      <top/>
      <bottom/>
    </border>
    <border>
      <left style="medium"/>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pplyAlignment="0" applyProtection="0"/>
  </cellStyleXfs>
  <cellXfs count="55">
    <xf numFmtId="0" fontId="0" fillId="0" borderId="0" xfId="0"/>
    <xf numFmtId="0" fontId="2" fillId="0" borderId="0" xfId="0" applyFont="1" applyBorder="1" applyAlignment="1">
      <alignment horizontal="left"/>
    </xf>
    <xf numFmtId="0" fontId="2" fillId="0" borderId="0" xfId="0" applyFont="1" applyBorder="1" applyAlignment="1">
      <alignment horizontal="center"/>
    </xf>
    <xf numFmtId="0" fontId="3" fillId="2" borderId="1" xfId="0" applyFont="1" applyFill="1" applyBorder="1" applyAlignment="1">
      <alignment wrapText="1"/>
    </xf>
    <xf numFmtId="8" fontId="3" fillId="2" borderId="2" xfId="0" applyNumberFormat="1" applyFont="1" applyFill="1" applyBorder="1" applyAlignment="1">
      <alignment horizontal="center" wrapText="1"/>
    </xf>
    <xf numFmtId="0" fontId="3" fillId="3" borderId="3" xfId="0" applyFont="1" applyFill="1" applyBorder="1" applyAlignment="1">
      <alignment wrapText="1"/>
    </xf>
    <xf numFmtId="164" fontId="3" fillId="3" borderId="4" xfId="0" applyNumberFormat="1" applyFont="1" applyFill="1" applyBorder="1" applyAlignment="1">
      <alignment horizontal="center" wrapText="1"/>
    </xf>
    <xf numFmtId="0" fontId="2" fillId="0" borderId="0" xfId="0" applyFont="1" applyBorder="1" applyAlignment="1">
      <alignment horizontal="center"/>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0" borderId="5" xfId="0" applyFont="1" applyBorder="1" applyAlignment="1">
      <alignment horizontal="center"/>
    </xf>
    <xf numFmtId="0" fontId="2" fillId="4" borderId="5" xfId="0" applyFont="1" applyFill="1" applyBorder="1" applyAlignment="1">
      <alignment horizontal="center" wrapText="1"/>
    </xf>
    <xf numFmtId="0" fontId="2" fillId="0" borderId="5" xfId="0" applyFont="1" applyBorder="1" applyAlignment="1">
      <alignment horizontal="left"/>
    </xf>
    <xf numFmtId="164" fontId="3" fillId="0" borderId="5" xfId="0" applyNumberFormat="1" applyFont="1" applyBorder="1" applyAlignment="1">
      <alignment horizontal="center" wrapText="1"/>
    </xf>
    <xf numFmtId="164" fontId="2" fillId="0" borderId="5" xfId="0" applyNumberFormat="1"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5" borderId="6" xfId="0" applyFont="1" applyFill="1" applyBorder="1" applyAlignment="1">
      <alignment horizontal="center"/>
    </xf>
    <xf numFmtId="0" fontId="2" fillId="4" borderId="5" xfId="0" applyFont="1" applyFill="1" applyBorder="1" applyAlignment="1">
      <alignment horizontal="center"/>
    </xf>
    <xf numFmtId="0" fontId="2" fillId="6" borderId="7" xfId="0" applyFont="1" applyFill="1" applyBorder="1" applyAlignment="1">
      <alignment horizontal="left"/>
    </xf>
    <xf numFmtId="0" fontId="2" fillId="6" borderId="8" xfId="0" applyFont="1" applyFill="1" applyBorder="1" applyAlignment="1">
      <alignment horizontal="left"/>
    </xf>
    <xf numFmtId="0" fontId="2" fillId="6" borderId="9" xfId="0" applyFont="1" applyFill="1" applyBorder="1" applyAlignment="1">
      <alignment vertical="top" wrapText="1"/>
    </xf>
    <xf numFmtId="0" fontId="6" fillId="7" borderId="10" xfId="0" applyFont="1" applyFill="1" applyBorder="1" applyAlignment="1">
      <alignment horizontal="center" vertical="top" wrapText="1"/>
    </xf>
    <xf numFmtId="0" fontId="6" fillId="6" borderId="7" xfId="0" applyFont="1" applyFill="1" applyBorder="1" applyAlignment="1">
      <alignment vertical="center" wrapText="1"/>
    </xf>
    <xf numFmtId="0" fontId="2" fillId="6" borderId="11"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7" xfId="0" applyFont="1" applyFill="1" applyBorder="1" applyAlignment="1">
      <alignment horizontal="left" vertical="top" wrapText="1"/>
    </xf>
    <xf numFmtId="0" fontId="6" fillId="6" borderId="12" xfId="0" applyFont="1" applyFill="1" applyBorder="1" applyAlignment="1">
      <alignment vertical="top" wrapText="1"/>
    </xf>
    <xf numFmtId="0" fontId="2" fillId="6" borderId="7" xfId="0" applyFont="1" applyFill="1" applyBorder="1" applyAlignment="1">
      <alignment horizontal="center" vertical="top" wrapText="1"/>
    </xf>
    <xf numFmtId="0" fontId="7" fillId="6" borderId="12" xfId="0" applyFont="1" applyFill="1" applyBorder="1" applyAlignment="1">
      <alignment vertical="top" wrapText="1"/>
    </xf>
    <xf numFmtId="0" fontId="8" fillId="7" borderId="7" xfId="0" applyFont="1" applyFill="1" applyBorder="1" applyAlignment="1">
      <alignment horizontal="center" vertical="top" wrapText="1"/>
    </xf>
    <xf numFmtId="0" fontId="2" fillId="6" borderId="9" xfId="0" applyFont="1" applyFill="1" applyBorder="1" applyAlignment="1">
      <alignment horizontal="left" vertical="top" wrapText="1"/>
    </xf>
    <xf numFmtId="0" fontId="6" fillId="7" borderId="7" xfId="0" applyFont="1" applyFill="1" applyBorder="1" applyAlignment="1">
      <alignment horizontal="center" vertical="top" wrapText="1"/>
    </xf>
    <xf numFmtId="0" fontId="7" fillId="6" borderId="13" xfId="0" applyFont="1" applyFill="1" applyBorder="1" applyAlignment="1">
      <alignment vertical="top" wrapText="1"/>
    </xf>
    <xf numFmtId="0" fontId="2" fillId="6" borderId="9" xfId="0" applyFont="1" applyFill="1" applyBorder="1" applyAlignment="1">
      <alignment horizontal="left" vertical="top" wrapText="1"/>
    </xf>
    <xf numFmtId="0" fontId="6" fillId="6" borderId="9" xfId="0" applyFont="1" applyFill="1" applyBorder="1" applyAlignment="1">
      <alignment vertical="top" wrapText="1"/>
    </xf>
    <xf numFmtId="0" fontId="6" fillId="6" borderId="7" xfId="0" applyFont="1" applyFill="1" applyBorder="1" applyAlignment="1">
      <alignment vertical="top" wrapText="1"/>
    </xf>
    <xf numFmtId="0" fontId="6" fillId="6" borderId="14" xfId="0" applyFont="1" applyFill="1" applyBorder="1" applyAlignment="1">
      <alignment vertical="top" wrapText="1"/>
    </xf>
    <xf numFmtId="0" fontId="6" fillId="7" borderId="11" xfId="0" applyFont="1" applyFill="1" applyBorder="1" applyAlignment="1">
      <alignment horizontal="center" vertical="top" wrapText="1"/>
    </xf>
    <xf numFmtId="0" fontId="6" fillId="7" borderId="10" xfId="0" applyFont="1" applyFill="1" applyBorder="1" applyAlignment="1">
      <alignment horizontal="center" vertical="top" wrapText="1"/>
    </xf>
    <xf numFmtId="0" fontId="6" fillId="6" borderId="13" xfId="0" applyFont="1" applyFill="1" applyBorder="1" applyAlignment="1">
      <alignment vertical="top" wrapText="1"/>
    </xf>
    <xf numFmtId="0" fontId="5" fillId="7" borderId="11" xfId="21" applyFill="1" applyBorder="1" applyAlignment="1" applyProtection="1">
      <alignment horizontal="center" vertical="top" wrapText="1"/>
      <protection/>
    </xf>
    <xf numFmtId="0" fontId="5" fillId="7" borderId="10" xfId="21" applyFill="1" applyBorder="1" applyAlignment="1" applyProtection="1">
      <alignment horizontal="center" vertical="top" wrapText="1"/>
      <protection/>
    </xf>
    <xf numFmtId="0" fontId="6" fillId="6" borderId="15" xfId="0" applyFont="1" applyFill="1" applyBorder="1" applyAlignment="1">
      <alignment vertical="top" wrapText="1"/>
    </xf>
    <xf numFmtId="0" fontId="1" fillId="6" borderId="12" xfId="0" applyFont="1" applyFill="1" applyBorder="1" applyAlignment="1">
      <alignment vertical="top" wrapText="1"/>
    </xf>
    <xf numFmtId="0" fontId="5" fillId="7" borderId="7" xfId="21" applyFill="1" applyBorder="1" applyAlignment="1" applyProtection="1">
      <alignment horizontal="center" vertical="top" wrapText="1"/>
      <protection/>
    </xf>
    <xf numFmtId="0" fontId="5" fillId="7" borderId="11" xfId="21" applyFill="1" applyBorder="1" applyAlignment="1" applyProtection="1">
      <alignment horizontal="center" vertical="top" wrapText="1"/>
      <protection/>
    </xf>
    <xf numFmtId="0" fontId="5" fillId="7" borderId="10" xfId="21" applyFill="1" applyBorder="1" applyAlignment="1" applyProtection="1">
      <alignment horizontal="center" vertical="top" wrapText="1"/>
      <protection/>
    </xf>
    <xf numFmtId="0" fontId="2" fillId="6" borderId="7" xfId="0" applyFont="1" applyFill="1" applyBorder="1" applyAlignment="1">
      <alignment vertical="top" wrapText="1"/>
    </xf>
    <xf numFmtId="0" fontId="2" fillId="6" borderId="10" xfId="0" applyFont="1" applyFill="1" applyBorder="1" applyAlignment="1">
      <alignment horizontal="left" vertical="top" wrapText="1"/>
    </xf>
    <xf numFmtId="0" fontId="6" fillId="6" borderId="0" xfId="0" applyFont="1" applyFill="1" applyBorder="1" applyAlignment="1">
      <alignment vertical="top" wrapText="1"/>
    </xf>
    <xf numFmtId="0" fontId="8" fillId="7" borderId="11" xfId="0" applyFont="1" applyFill="1" applyBorder="1" applyAlignment="1">
      <alignment horizontal="center" vertical="top" wrapText="1"/>
    </xf>
    <xf numFmtId="0" fontId="8" fillId="7" borderId="10" xfId="0" applyFont="1" applyFill="1" applyBorder="1" applyAlignment="1">
      <alignment horizontal="center" vertical="top" wrapText="1"/>
    </xf>
    <xf numFmtId="0" fontId="1" fillId="6" borderId="7" xfId="0" applyFont="1" applyFill="1" applyBorder="1" applyAlignment="1">
      <alignment horizontal="left" vertical="top" wrapText="1"/>
    </xf>
    <xf numFmtId="0" fontId="6" fillId="7" borderId="7"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97"/>
  <sheetViews>
    <sheetView tabSelected="1" zoomScale="80" zoomScaleNormal="80" workbookViewId="0" topLeftCell="A1">
      <selection activeCell="A87" sqref="A87"/>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15" t="s">
        <v>0</v>
      </c>
      <c r="B7" s="15"/>
      <c r="C7" s="15"/>
      <c r="D7" s="15"/>
      <c r="E7" s="15"/>
    </row>
    <row r="8" spans="1:5" ht="15">
      <c r="A8" s="16"/>
      <c r="B8" s="16"/>
      <c r="C8" s="16"/>
      <c r="D8" s="16"/>
      <c r="E8" s="16"/>
    </row>
    <row r="9" spans="1:5" ht="26.25">
      <c r="A9" s="10" t="s">
        <v>1</v>
      </c>
      <c r="B9" s="10" t="s">
        <v>2</v>
      </c>
      <c r="C9" s="10" t="s">
        <v>3</v>
      </c>
      <c r="D9" s="10" t="s">
        <v>4</v>
      </c>
      <c r="E9" s="11" t="s">
        <v>5</v>
      </c>
    </row>
    <row r="10" spans="1:5" ht="15">
      <c r="A10" s="10" t="s">
        <v>11</v>
      </c>
      <c r="B10" s="12" t="s">
        <v>26</v>
      </c>
      <c r="C10" s="10">
        <v>1</v>
      </c>
      <c r="D10" s="13">
        <v>825</v>
      </c>
      <c r="E10" s="14">
        <f>D10*C10</f>
        <v>825</v>
      </c>
    </row>
    <row r="11" spans="1:5" ht="15">
      <c r="A11" s="10" t="s">
        <v>21</v>
      </c>
      <c r="B11" s="12" t="s">
        <v>44</v>
      </c>
      <c r="C11" s="10">
        <v>1</v>
      </c>
      <c r="D11" s="13">
        <v>19000</v>
      </c>
      <c r="E11" s="14">
        <f>C11*D11</f>
        <v>19000</v>
      </c>
    </row>
    <row r="12" spans="1:5" ht="15">
      <c r="A12" s="10" t="s">
        <v>22</v>
      </c>
      <c r="B12" s="12" t="s">
        <v>69</v>
      </c>
      <c r="C12" s="10">
        <v>2</v>
      </c>
      <c r="D12" s="13">
        <v>20600</v>
      </c>
      <c r="E12" s="14">
        <f>C12*D12</f>
        <v>41200</v>
      </c>
    </row>
    <row r="13" spans="1:5" ht="15">
      <c r="A13" s="10" t="s">
        <v>25</v>
      </c>
      <c r="B13" s="12" t="s">
        <v>96</v>
      </c>
      <c r="C13" s="10">
        <v>2</v>
      </c>
      <c r="D13" s="13">
        <v>4200</v>
      </c>
      <c r="E13" s="14">
        <f>C13*D13</f>
        <v>8400</v>
      </c>
    </row>
    <row r="14" spans="1:5" ht="15.75" thickBot="1">
      <c r="A14" s="7"/>
      <c r="B14" s="1"/>
      <c r="C14" s="7"/>
      <c r="D14" s="8"/>
      <c r="E14" s="9"/>
    </row>
    <row r="15" spans="1:5" ht="30">
      <c r="A15" s="2"/>
      <c r="B15" s="1"/>
      <c r="C15" s="2"/>
      <c r="D15" s="3" t="s">
        <v>12</v>
      </c>
      <c r="E15" s="4">
        <f>E10+E11+E12+E13</f>
        <v>69425</v>
      </c>
    </row>
    <row r="16" spans="4:5" ht="30.75" thickBot="1">
      <c r="D16" s="5" t="s">
        <v>7</v>
      </c>
      <c r="E16" s="6"/>
    </row>
    <row r="18" ht="15.75" thickBot="1"/>
    <row r="19" spans="1:5" ht="15">
      <c r="A19" s="17" t="s">
        <v>27</v>
      </c>
      <c r="B19" s="17"/>
      <c r="C19" s="17"/>
      <c r="D19" s="17"/>
      <c r="E19" s="17"/>
    </row>
    <row r="20" spans="1:5" ht="15.75" thickBot="1">
      <c r="A20" s="18"/>
      <c r="B20" s="18"/>
      <c r="C20" s="18"/>
      <c r="D20" s="18"/>
      <c r="E20" s="18"/>
    </row>
    <row r="21" spans="1:5" ht="26.25" thickBot="1">
      <c r="A21" s="19" t="s">
        <v>11</v>
      </c>
      <c r="B21" s="20" t="s">
        <v>6</v>
      </c>
      <c r="C21" s="20"/>
      <c r="D21" s="21" t="s">
        <v>28</v>
      </c>
      <c r="E21" s="22"/>
    </row>
    <row r="22" spans="1:5" ht="26.25" thickBot="1">
      <c r="A22" s="23" t="s">
        <v>26</v>
      </c>
      <c r="B22" s="24"/>
      <c r="C22" s="25"/>
      <c r="D22" s="26" t="s">
        <v>7</v>
      </c>
      <c r="E22" s="22"/>
    </row>
    <row r="23" spans="1:5" ht="15.75" thickBot="1">
      <c r="A23" s="27" t="s">
        <v>29</v>
      </c>
      <c r="B23" s="28">
        <v>1</v>
      </c>
      <c r="C23" s="28"/>
      <c r="D23" s="26" t="s">
        <v>8</v>
      </c>
      <c r="E23" s="22"/>
    </row>
    <row r="24" spans="1:5" ht="26.25" thickBot="1">
      <c r="A24" s="29" t="s">
        <v>14</v>
      </c>
      <c r="B24" s="30"/>
      <c r="C24" s="30"/>
      <c r="D24" s="31" t="s">
        <v>9</v>
      </c>
      <c r="E24" s="32"/>
    </row>
    <row r="25" spans="1:5" ht="26.25" thickBot="1">
      <c r="A25" s="33" t="s">
        <v>15</v>
      </c>
      <c r="B25" s="30"/>
      <c r="C25" s="30"/>
      <c r="D25" s="34"/>
      <c r="E25" s="34"/>
    </row>
    <row r="26" spans="1:5" ht="15.75" thickBot="1">
      <c r="A26" s="35" t="s">
        <v>10</v>
      </c>
      <c r="B26" s="36" t="s">
        <v>30</v>
      </c>
      <c r="C26" s="36" t="s">
        <v>31</v>
      </c>
      <c r="D26" s="30"/>
      <c r="E26" s="30"/>
    </row>
    <row r="27" spans="1:5" ht="15.75" thickBot="1">
      <c r="A27" s="37"/>
      <c r="B27" s="36" t="s">
        <v>32</v>
      </c>
      <c r="C27" s="36" t="s">
        <v>33</v>
      </c>
      <c r="D27" s="38"/>
      <c r="E27" s="39"/>
    </row>
    <row r="28" spans="1:5" ht="15.75" thickBot="1">
      <c r="A28" s="40"/>
      <c r="B28" s="36" t="s">
        <v>34</v>
      </c>
      <c r="C28" s="36" t="s">
        <v>35</v>
      </c>
      <c r="D28" s="38"/>
      <c r="E28" s="39"/>
    </row>
    <row r="29" spans="1:5" ht="15.75" thickBot="1">
      <c r="A29" s="40"/>
      <c r="B29" s="27" t="s">
        <v>36</v>
      </c>
      <c r="C29" s="27" t="s">
        <v>37</v>
      </c>
      <c r="D29" s="38"/>
      <c r="E29" s="39"/>
    </row>
    <row r="30" spans="1:5" ht="15.75" thickBot="1">
      <c r="A30" s="40"/>
      <c r="B30" s="27" t="s">
        <v>38</v>
      </c>
      <c r="C30" s="27" t="s">
        <v>39</v>
      </c>
      <c r="D30" s="38"/>
      <c r="E30" s="39"/>
    </row>
    <row r="31" spans="1:5" ht="51.75" thickBot="1">
      <c r="A31" s="37"/>
      <c r="B31" s="27" t="s">
        <v>40</v>
      </c>
      <c r="C31" s="27" t="s">
        <v>41</v>
      </c>
      <c r="D31" s="41"/>
      <c r="E31" s="42"/>
    </row>
    <row r="32" spans="1:5" ht="39" thickBot="1">
      <c r="A32" s="37"/>
      <c r="B32" s="27" t="s">
        <v>42</v>
      </c>
      <c r="C32" s="27" t="s">
        <v>43</v>
      </c>
      <c r="D32" s="41"/>
      <c r="E32" s="42"/>
    </row>
    <row r="33" spans="1:5" ht="15.75" thickBot="1">
      <c r="A33" s="43"/>
      <c r="B33" s="27" t="s">
        <v>17</v>
      </c>
      <c r="C33" s="44" t="s">
        <v>24</v>
      </c>
      <c r="D33" s="38"/>
      <c r="E33" s="39"/>
    </row>
    <row r="34" ht="15.75" thickBot="1"/>
    <row r="35" spans="1:5" ht="15">
      <c r="A35" s="17" t="s">
        <v>27</v>
      </c>
      <c r="B35" s="17"/>
      <c r="C35" s="17"/>
      <c r="D35" s="17"/>
      <c r="E35" s="17"/>
    </row>
    <row r="36" spans="1:5" ht="15.75" thickBot="1">
      <c r="A36" s="18"/>
      <c r="B36" s="18"/>
      <c r="C36" s="18"/>
      <c r="D36" s="18"/>
      <c r="E36" s="18"/>
    </row>
    <row r="37" spans="1:5" ht="26.25" thickBot="1">
      <c r="A37" s="19" t="s">
        <v>21</v>
      </c>
      <c r="B37" s="20" t="s">
        <v>6</v>
      </c>
      <c r="C37" s="20"/>
      <c r="D37" s="21" t="s">
        <v>28</v>
      </c>
      <c r="E37" s="22"/>
    </row>
    <row r="38" spans="1:5" ht="26.25" thickBot="1">
      <c r="A38" s="23" t="s">
        <v>44</v>
      </c>
      <c r="B38" s="24"/>
      <c r="C38" s="25"/>
      <c r="D38" s="26" t="s">
        <v>7</v>
      </c>
      <c r="E38" s="22"/>
    </row>
    <row r="39" spans="1:5" ht="15.75" thickBot="1">
      <c r="A39" s="27" t="s">
        <v>29</v>
      </c>
      <c r="B39" s="28">
        <v>1</v>
      </c>
      <c r="C39" s="28"/>
      <c r="D39" s="26" t="s">
        <v>8</v>
      </c>
      <c r="E39" s="22"/>
    </row>
    <row r="40" spans="1:5" ht="26.25" thickBot="1">
      <c r="A40" s="29" t="s">
        <v>14</v>
      </c>
      <c r="B40" s="30"/>
      <c r="C40" s="30"/>
      <c r="D40" s="31" t="s">
        <v>9</v>
      </c>
      <c r="E40" s="32"/>
    </row>
    <row r="41" spans="1:5" ht="26.25" thickBot="1">
      <c r="A41" s="33" t="s">
        <v>15</v>
      </c>
      <c r="B41" s="30"/>
      <c r="C41" s="30"/>
      <c r="D41" s="34"/>
      <c r="E41" s="34"/>
    </row>
    <row r="42" spans="1:5" ht="15.75" thickBot="1">
      <c r="A42" s="35" t="s">
        <v>10</v>
      </c>
      <c r="B42" s="36" t="s">
        <v>45</v>
      </c>
      <c r="C42" s="36" t="s">
        <v>44</v>
      </c>
      <c r="D42" s="30"/>
      <c r="E42" s="30"/>
    </row>
    <row r="43" spans="1:5" ht="64.5" thickBot="1">
      <c r="A43" s="37"/>
      <c r="B43" s="36" t="s">
        <v>46</v>
      </c>
      <c r="C43" s="36" t="s">
        <v>47</v>
      </c>
      <c r="D43" s="38"/>
      <c r="E43" s="39"/>
    </row>
    <row r="44" spans="1:5" ht="128.25" thickBot="1">
      <c r="A44" s="40"/>
      <c r="B44" s="27" t="s">
        <v>13</v>
      </c>
      <c r="C44" s="44" t="s">
        <v>48</v>
      </c>
      <c r="D44" s="38"/>
      <c r="E44" s="39"/>
    </row>
    <row r="45" spans="1:5" ht="15.75" thickBot="1">
      <c r="A45" s="40"/>
      <c r="B45" s="27" t="s">
        <v>49</v>
      </c>
      <c r="C45" s="27" t="s">
        <v>50</v>
      </c>
      <c r="D45" s="45"/>
      <c r="E45" s="45"/>
    </row>
    <row r="46" spans="1:5" ht="39" thickBot="1">
      <c r="A46" s="40"/>
      <c r="B46" s="27" t="s">
        <v>51</v>
      </c>
      <c r="C46" s="27" t="s">
        <v>52</v>
      </c>
      <c r="D46" s="46"/>
      <c r="E46" s="47"/>
    </row>
    <row r="47" spans="1:5" ht="26.25" thickBot="1">
      <c r="A47" s="40"/>
      <c r="B47" s="27" t="s">
        <v>53</v>
      </c>
      <c r="C47" s="27" t="s">
        <v>54</v>
      </c>
      <c r="D47" s="46"/>
      <c r="E47" s="47"/>
    </row>
    <row r="48" spans="1:5" ht="26.25" thickBot="1">
      <c r="A48" s="40"/>
      <c r="B48" s="27" t="s">
        <v>55</v>
      </c>
      <c r="C48" s="27" t="s">
        <v>56</v>
      </c>
      <c r="D48" s="41"/>
      <c r="E48" s="42"/>
    </row>
    <row r="49" spans="1:5" ht="15.75" thickBot="1">
      <c r="A49" s="40"/>
      <c r="B49" s="27" t="s">
        <v>57</v>
      </c>
      <c r="C49" s="27" t="s">
        <v>58</v>
      </c>
      <c r="D49" s="46"/>
      <c r="E49" s="47"/>
    </row>
    <row r="50" spans="1:5" ht="26.25" thickBot="1">
      <c r="A50" s="40"/>
      <c r="B50" s="27" t="s">
        <v>59</v>
      </c>
      <c r="C50" s="27" t="s">
        <v>60</v>
      </c>
      <c r="D50" s="46"/>
      <c r="E50" s="47"/>
    </row>
    <row r="51" spans="1:5" ht="77.25" thickBot="1">
      <c r="A51" s="40"/>
      <c r="B51" s="27" t="s">
        <v>61</v>
      </c>
      <c r="C51" s="27" t="s">
        <v>62</v>
      </c>
      <c r="D51" s="41"/>
      <c r="E51" s="42"/>
    </row>
    <row r="52" spans="1:5" ht="409.6" thickBot="1">
      <c r="A52" s="37"/>
      <c r="B52" s="27" t="s">
        <v>63</v>
      </c>
      <c r="C52" s="44" t="s">
        <v>64</v>
      </c>
      <c r="D52" s="38"/>
      <c r="E52" s="39"/>
    </row>
    <row r="53" spans="1:5" ht="39" thickBot="1">
      <c r="A53" s="37"/>
      <c r="B53" s="27" t="s">
        <v>65</v>
      </c>
      <c r="C53" s="44" t="s">
        <v>66</v>
      </c>
      <c r="D53" s="38"/>
      <c r="E53" s="39"/>
    </row>
    <row r="54" spans="1:5" ht="77.25" thickBot="1">
      <c r="A54" s="37"/>
      <c r="B54" s="27" t="s">
        <v>67</v>
      </c>
      <c r="C54" s="44" t="s">
        <v>68</v>
      </c>
      <c r="D54" s="38"/>
      <c r="E54" s="39"/>
    </row>
    <row r="55" spans="1:5" ht="15.75" thickBot="1">
      <c r="A55" s="43"/>
      <c r="B55" s="27" t="s">
        <v>17</v>
      </c>
      <c r="C55" s="44" t="s">
        <v>24</v>
      </c>
      <c r="D55" s="38"/>
      <c r="E55" s="39"/>
    </row>
    <row r="56" ht="15.75" thickBot="1"/>
    <row r="57" spans="1:5" ht="15">
      <c r="A57" s="17" t="s">
        <v>27</v>
      </c>
      <c r="B57" s="17"/>
      <c r="C57" s="17"/>
      <c r="D57" s="17"/>
      <c r="E57" s="17"/>
    </row>
    <row r="58" spans="1:5" ht="15.75" thickBot="1">
      <c r="A58" s="18"/>
      <c r="B58" s="18"/>
      <c r="C58" s="18"/>
      <c r="D58" s="18"/>
      <c r="E58" s="18"/>
    </row>
    <row r="59" spans="1:5" ht="26.25" thickBot="1">
      <c r="A59" s="19" t="s">
        <v>22</v>
      </c>
      <c r="B59" s="20" t="s">
        <v>6</v>
      </c>
      <c r="C59" s="20"/>
      <c r="D59" s="21" t="s">
        <v>28</v>
      </c>
      <c r="E59" s="22"/>
    </row>
    <row r="60" spans="1:5" ht="26.25" thickBot="1">
      <c r="A60" s="48" t="s">
        <v>95</v>
      </c>
      <c r="B60" s="49"/>
      <c r="C60" s="49"/>
      <c r="D60" s="26" t="s">
        <v>7</v>
      </c>
      <c r="E60" s="22"/>
    </row>
    <row r="61" spans="1:5" ht="15.75" thickBot="1">
      <c r="A61" s="27" t="s">
        <v>29</v>
      </c>
      <c r="B61" s="28">
        <v>2</v>
      </c>
      <c r="C61" s="28"/>
      <c r="D61" s="26" t="s">
        <v>8</v>
      </c>
      <c r="E61" s="22"/>
    </row>
    <row r="62" spans="1:5" ht="26.25" thickBot="1">
      <c r="A62" s="29" t="s">
        <v>14</v>
      </c>
      <c r="B62" s="30"/>
      <c r="C62" s="30"/>
      <c r="D62" s="31" t="s">
        <v>9</v>
      </c>
      <c r="E62" s="32"/>
    </row>
    <row r="63" spans="1:5" ht="26.25" thickBot="1">
      <c r="A63" s="33" t="s">
        <v>15</v>
      </c>
      <c r="B63" s="30"/>
      <c r="C63" s="30"/>
      <c r="D63" s="34"/>
      <c r="E63" s="34"/>
    </row>
    <row r="64" spans="1:5" ht="15.75" thickBot="1">
      <c r="A64" s="35" t="s">
        <v>10</v>
      </c>
      <c r="B64" s="36" t="s">
        <v>45</v>
      </c>
      <c r="C64" s="36" t="s">
        <v>19</v>
      </c>
      <c r="D64" s="30"/>
      <c r="E64" s="30"/>
    </row>
    <row r="65" spans="1:5" ht="15.75" thickBot="1">
      <c r="A65" s="50"/>
      <c r="B65" s="36" t="s">
        <v>23</v>
      </c>
      <c r="C65" s="36" t="s">
        <v>70</v>
      </c>
      <c r="D65" s="38"/>
      <c r="E65" s="39"/>
    </row>
    <row r="66" spans="1:5" ht="15.75" thickBot="1">
      <c r="A66" s="40"/>
      <c r="B66" s="27" t="s">
        <v>71</v>
      </c>
      <c r="C66" s="27" t="s">
        <v>72</v>
      </c>
      <c r="D66" s="51"/>
      <c r="E66" s="52"/>
    </row>
    <row r="67" spans="1:5" ht="115.5" thickBot="1">
      <c r="A67" s="40"/>
      <c r="B67" s="27" t="s">
        <v>13</v>
      </c>
      <c r="C67" s="44" t="s">
        <v>73</v>
      </c>
      <c r="D67" s="38"/>
      <c r="E67" s="39"/>
    </row>
    <row r="68" spans="1:5" ht="15.75" thickBot="1">
      <c r="A68" s="40"/>
      <c r="B68" s="27" t="s">
        <v>49</v>
      </c>
      <c r="C68" s="27" t="s">
        <v>74</v>
      </c>
      <c r="D68" s="45"/>
      <c r="E68" s="45"/>
    </row>
    <row r="69" spans="1:5" ht="15.75" thickBot="1">
      <c r="A69" s="40"/>
      <c r="B69" s="27" t="s">
        <v>75</v>
      </c>
      <c r="C69" s="27" t="s">
        <v>76</v>
      </c>
      <c r="D69" s="41"/>
      <c r="E69" s="42"/>
    </row>
    <row r="70" spans="1:5" ht="39" thickBot="1">
      <c r="A70" s="40"/>
      <c r="B70" s="27" t="s">
        <v>77</v>
      </c>
      <c r="C70" s="27" t="s">
        <v>78</v>
      </c>
      <c r="D70" s="41"/>
      <c r="E70" s="42"/>
    </row>
    <row r="71" spans="1:5" ht="15.75" thickBot="1">
      <c r="A71" s="40"/>
      <c r="B71" s="27" t="s">
        <v>79</v>
      </c>
      <c r="C71" s="27" t="s">
        <v>80</v>
      </c>
      <c r="D71" s="45"/>
      <c r="E71" s="45"/>
    </row>
    <row r="72" spans="1:5" ht="39" thickBot="1">
      <c r="A72" s="50"/>
      <c r="B72" s="27" t="s">
        <v>81</v>
      </c>
      <c r="C72" s="27" t="s">
        <v>82</v>
      </c>
      <c r="D72" s="46"/>
      <c r="E72" s="47"/>
    </row>
    <row r="73" spans="1:5" ht="15.75" thickBot="1">
      <c r="A73" s="50"/>
      <c r="B73" s="36" t="s">
        <v>83</v>
      </c>
      <c r="C73" s="27" t="s">
        <v>84</v>
      </c>
      <c r="D73" s="38"/>
      <c r="E73" s="39"/>
    </row>
    <row r="74" spans="1:5" ht="102.75" thickBot="1">
      <c r="A74" s="50"/>
      <c r="B74" s="27" t="s">
        <v>63</v>
      </c>
      <c r="C74" s="44" t="s">
        <v>85</v>
      </c>
      <c r="D74" s="38"/>
      <c r="E74" s="39"/>
    </row>
    <row r="75" spans="1:5" ht="26.25" thickBot="1">
      <c r="A75" s="50"/>
      <c r="B75" s="27" t="s">
        <v>86</v>
      </c>
      <c r="C75" s="44" t="s">
        <v>87</v>
      </c>
      <c r="D75" s="38"/>
      <c r="E75" s="39"/>
    </row>
    <row r="76" spans="1:5" ht="26.25" thickBot="1">
      <c r="A76" s="50"/>
      <c r="B76" s="27" t="s">
        <v>88</v>
      </c>
      <c r="C76" s="44" t="s">
        <v>89</v>
      </c>
      <c r="D76" s="38"/>
      <c r="E76" s="39"/>
    </row>
    <row r="77" spans="1:5" ht="15.75" thickBot="1">
      <c r="A77" s="50"/>
      <c r="B77" s="27" t="s">
        <v>90</v>
      </c>
      <c r="C77" s="44" t="s">
        <v>91</v>
      </c>
      <c r="D77" s="38"/>
      <c r="E77" s="39"/>
    </row>
    <row r="78" spans="1:5" ht="26.25" thickBot="1">
      <c r="A78" s="50"/>
      <c r="B78" s="27" t="s">
        <v>92</v>
      </c>
      <c r="C78" s="44" t="s">
        <v>93</v>
      </c>
      <c r="D78" s="38"/>
      <c r="E78" s="39"/>
    </row>
    <row r="79" spans="1:5" ht="15.75" thickBot="1">
      <c r="A79" s="36" t="s">
        <v>16</v>
      </c>
      <c r="B79" s="27" t="s">
        <v>20</v>
      </c>
      <c r="C79" s="44" t="s">
        <v>94</v>
      </c>
      <c r="D79" s="38"/>
      <c r="E79" s="39"/>
    </row>
    <row r="80" spans="1:5" ht="15.75" thickBot="1">
      <c r="A80" s="36" t="s">
        <v>17</v>
      </c>
      <c r="B80" s="53" t="s">
        <v>18</v>
      </c>
      <c r="C80" s="53"/>
      <c r="D80" s="54"/>
      <c r="E80" s="54"/>
    </row>
    <row r="81" ht="15.75" thickBot="1"/>
    <row r="82" spans="1:5" ht="15">
      <c r="A82" s="17" t="s">
        <v>27</v>
      </c>
      <c r="B82" s="17"/>
      <c r="C82" s="17"/>
      <c r="D82" s="17"/>
      <c r="E82" s="17"/>
    </row>
    <row r="83" spans="1:5" ht="15.75" thickBot="1">
      <c r="A83" s="18"/>
      <c r="B83" s="18"/>
      <c r="C83" s="18"/>
      <c r="D83" s="18"/>
      <c r="E83" s="18"/>
    </row>
    <row r="84" spans="1:5" ht="26.25" thickBot="1">
      <c r="A84" s="19" t="s">
        <v>25</v>
      </c>
      <c r="B84" s="20" t="s">
        <v>6</v>
      </c>
      <c r="C84" s="20"/>
      <c r="D84" s="21" t="s">
        <v>28</v>
      </c>
      <c r="E84" s="22"/>
    </row>
    <row r="85" spans="1:5" ht="26.25" thickBot="1">
      <c r="A85" s="23" t="s">
        <v>96</v>
      </c>
      <c r="B85" s="24"/>
      <c r="C85" s="25"/>
      <c r="D85" s="26" t="s">
        <v>7</v>
      </c>
      <c r="E85" s="22"/>
    </row>
    <row r="86" spans="1:5" ht="15.75" thickBot="1">
      <c r="A86" s="27" t="s">
        <v>29</v>
      </c>
      <c r="B86" s="28">
        <v>2</v>
      </c>
      <c r="C86" s="28"/>
      <c r="D86" s="26" t="s">
        <v>8</v>
      </c>
      <c r="E86" s="22"/>
    </row>
    <row r="87" spans="1:5" ht="26.25" thickBot="1">
      <c r="A87" s="29" t="s">
        <v>14</v>
      </c>
      <c r="B87" s="30"/>
      <c r="C87" s="30"/>
      <c r="D87" s="31" t="s">
        <v>9</v>
      </c>
      <c r="E87" s="32"/>
    </row>
    <row r="88" spans="1:5" ht="26.25" thickBot="1">
      <c r="A88" s="33" t="s">
        <v>15</v>
      </c>
      <c r="B88" s="30"/>
      <c r="C88" s="30"/>
      <c r="D88" s="34"/>
      <c r="E88" s="34"/>
    </row>
    <row r="89" spans="1:5" ht="15.75" thickBot="1">
      <c r="A89" s="35" t="s">
        <v>10</v>
      </c>
      <c r="B89" s="36" t="s">
        <v>97</v>
      </c>
      <c r="C89" s="36" t="s">
        <v>98</v>
      </c>
      <c r="D89" s="38"/>
      <c r="E89" s="39"/>
    </row>
    <row r="90" spans="1:5" ht="15.75" thickBot="1">
      <c r="A90" s="37"/>
      <c r="B90" s="36" t="s">
        <v>99</v>
      </c>
      <c r="C90" s="36" t="s">
        <v>100</v>
      </c>
      <c r="D90" s="38"/>
      <c r="E90" s="39"/>
    </row>
    <row r="91" spans="1:5" ht="15.75" thickBot="1">
      <c r="A91" s="40"/>
      <c r="B91" s="36" t="s">
        <v>101</v>
      </c>
      <c r="C91" s="36" t="s">
        <v>102</v>
      </c>
      <c r="D91" s="38"/>
      <c r="E91" s="39"/>
    </row>
    <row r="92" spans="1:5" ht="15.75" thickBot="1">
      <c r="A92" s="40"/>
      <c r="B92" s="27" t="s">
        <v>103</v>
      </c>
      <c r="C92" s="27" t="s">
        <v>104</v>
      </c>
      <c r="D92" s="38"/>
      <c r="E92" s="39"/>
    </row>
    <row r="93" spans="1:5" ht="26.25" thickBot="1">
      <c r="A93" s="40"/>
      <c r="B93" s="27" t="s">
        <v>105</v>
      </c>
      <c r="C93" s="27" t="s">
        <v>106</v>
      </c>
      <c r="D93" s="38"/>
      <c r="E93" s="39"/>
    </row>
    <row r="94" spans="1:5" ht="26.25" thickBot="1">
      <c r="A94" s="40"/>
      <c r="B94" s="27" t="s">
        <v>107</v>
      </c>
      <c r="C94" s="27" t="s">
        <v>108</v>
      </c>
      <c r="D94" s="45"/>
      <c r="E94" s="45"/>
    </row>
    <row r="95" spans="1:5" ht="26.25" thickBot="1">
      <c r="A95" s="40"/>
      <c r="B95" s="27" t="s">
        <v>109</v>
      </c>
      <c r="C95" s="27" t="s">
        <v>110</v>
      </c>
      <c r="D95" s="41"/>
      <c r="E95" s="42"/>
    </row>
    <row r="96" spans="1:5" ht="15.75" thickBot="1">
      <c r="A96" s="37"/>
      <c r="B96" s="27" t="s">
        <v>65</v>
      </c>
      <c r="C96" s="27" t="s">
        <v>111</v>
      </c>
      <c r="D96" s="30"/>
      <c r="E96" s="30"/>
    </row>
    <row r="97" spans="1:5" ht="15.75" thickBot="1">
      <c r="A97" s="43"/>
      <c r="B97" s="27" t="s">
        <v>17</v>
      </c>
      <c r="C97" s="44" t="s">
        <v>24</v>
      </c>
      <c r="D97" s="38"/>
      <c r="E97" s="39"/>
    </row>
  </sheetData>
  <mergeCells count="78">
    <mergeCell ref="A58:E58"/>
    <mergeCell ref="B59:C59"/>
    <mergeCell ref="B60:C60"/>
    <mergeCell ref="B61:C61"/>
    <mergeCell ref="B62:C62"/>
    <mergeCell ref="D42:E42"/>
    <mergeCell ref="D43:E43"/>
    <mergeCell ref="D51:E51"/>
    <mergeCell ref="D53:E53"/>
    <mergeCell ref="D54:E54"/>
    <mergeCell ref="D44:E44"/>
    <mergeCell ref="A19:E19"/>
    <mergeCell ref="A20:E20"/>
    <mergeCell ref="B21:C21"/>
    <mergeCell ref="B22:C22"/>
    <mergeCell ref="B23:C23"/>
    <mergeCell ref="B24:C24"/>
    <mergeCell ref="B25:C25"/>
    <mergeCell ref="D25:E25"/>
    <mergeCell ref="D26:E26"/>
    <mergeCell ref="D28:E28"/>
    <mergeCell ref="D29:E29"/>
    <mergeCell ref="D30:E30"/>
    <mergeCell ref="A7:E7"/>
    <mergeCell ref="A8:E8"/>
    <mergeCell ref="B40:C40"/>
    <mergeCell ref="B41:C41"/>
    <mergeCell ref="D27:E27"/>
    <mergeCell ref="D33:E33"/>
    <mergeCell ref="D31:E31"/>
    <mergeCell ref="D32:E32"/>
    <mergeCell ref="A35:E35"/>
    <mergeCell ref="A36:E36"/>
    <mergeCell ref="B37:C37"/>
    <mergeCell ref="B38:C38"/>
    <mergeCell ref="B39:C39"/>
    <mergeCell ref="D41:E41"/>
    <mergeCell ref="D45:E45"/>
    <mergeCell ref="D48:E48"/>
    <mergeCell ref="D52:E52"/>
    <mergeCell ref="D55:E55"/>
    <mergeCell ref="A57:E57"/>
    <mergeCell ref="B63:C63"/>
    <mergeCell ref="D63:E63"/>
    <mergeCell ref="D64:E64"/>
    <mergeCell ref="D65:E65"/>
    <mergeCell ref="D66:E66"/>
    <mergeCell ref="D68:E68"/>
    <mergeCell ref="D69:E69"/>
    <mergeCell ref="D70:E70"/>
    <mergeCell ref="D71:E71"/>
    <mergeCell ref="D74:E74"/>
    <mergeCell ref="D75:E75"/>
    <mergeCell ref="D76:E76"/>
    <mergeCell ref="D77:E77"/>
    <mergeCell ref="D78:E78"/>
    <mergeCell ref="D79:E79"/>
    <mergeCell ref="D67:E67"/>
    <mergeCell ref="D73:E73"/>
    <mergeCell ref="D80:E80"/>
    <mergeCell ref="B80:C80"/>
    <mergeCell ref="A82:E82"/>
    <mergeCell ref="A83:E83"/>
    <mergeCell ref="B84:C84"/>
    <mergeCell ref="B86:C86"/>
    <mergeCell ref="B87:C87"/>
    <mergeCell ref="B88:C88"/>
    <mergeCell ref="B85:C85"/>
    <mergeCell ref="D88:E88"/>
    <mergeCell ref="D89:E89"/>
    <mergeCell ref="D90:E90"/>
    <mergeCell ref="D91:E91"/>
    <mergeCell ref="D92:E92"/>
    <mergeCell ref="D93:E93"/>
    <mergeCell ref="D94:E94"/>
    <mergeCell ref="D96:E96"/>
    <mergeCell ref="D97:E97"/>
    <mergeCell ref="D95:E95"/>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2022-07-22T08:28:38Z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