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DNS\DNS_2018_2026\ICT\DNS ICT 2022\26. DNS_2022_0109_Říčan (PF)_U21\"/>
    </mc:Choice>
  </mc:AlternateContent>
  <bookViews>
    <workbookView xWindow="0" yWindow="0" windowWidth="28800" windowHeight="12330" tabRatio="500"/>
  </bookViews>
  <sheets>
    <sheet name="List1" sheetId="1" r:id="rId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E13" i="1" l="1"/>
  <c r="E12" i="1"/>
  <c r="E11" i="1"/>
  <c r="E10" i="1" l="1"/>
  <c r="E15" i="1" s="1"/>
</calcChain>
</file>

<file path=xl/sharedStrings.xml><?xml version="1.0" encoding="utf-8"?>
<sst xmlns="http://schemas.openxmlformats.org/spreadsheetml/2006/main" count="161" uniqueCount="112">
  <si>
    <t xml:space="preserve">Příloha č.1  Podrobná specifikace položek </t>
  </si>
  <si>
    <t>Položka</t>
  </si>
  <si>
    <t>Předmět</t>
  </si>
  <si>
    <t>Ks</t>
  </si>
  <si>
    <t>Cena za kus bez DPH</t>
  </si>
  <si>
    <t>Maximální cena celkem bez DPH</t>
  </si>
  <si>
    <t>Požadavek</t>
  </si>
  <si>
    <t>Nabídková cena celkem bez DPH</t>
  </si>
  <si>
    <t>DPH</t>
  </si>
  <si>
    <t>Nabídková cena celkem včetně DPH</t>
  </si>
  <si>
    <t>Minimální konfigurace:</t>
  </si>
  <si>
    <t>1A</t>
  </si>
  <si>
    <t>Předpokládaná max.cena celkem bez DPH</t>
  </si>
  <si>
    <t>Procesor:</t>
  </si>
  <si>
    <t>Nabízený produkt</t>
  </si>
  <si>
    <t>Produktové číslo (kód výrobce)</t>
  </si>
  <si>
    <t>Ostatní</t>
  </si>
  <si>
    <t>Záruka</t>
  </si>
  <si>
    <t>2 roky</t>
  </si>
  <si>
    <t>Notebook</t>
  </si>
  <si>
    <t>Hmotnost</t>
  </si>
  <si>
    <t>1B</t>
  </si>
  <si>
    <t>1C</t>
  </si>
  <si>
    <t>Úhlopříčka displeje</t>
  </si>
  <si>
    <t>min. 2 roky</t>
  </si>
  <si>
    <t>1D</t>
  </si>
  <si>
    <t>webkamera</t>
  </si>
  <si>
    <t>Uchazeč doplní do zelených políček konkrétní zboží a komponenty, které nabízí.</t>
  </si>
  <si>
    <t>Nabídková cena bez DPH za kus (Kč)</t>
  </si>
  <si>
    <t xml:space="preserve">Počet kusů: </t>
  </si>
  <si>
    <t>zařízení</t>
  </si>
  <si>
    <t>USB webkamera</t>
  </si>
  <si>
    <t>rozlišení kamery (hardwarové)</t>
  </si>
  <si>
    <t>1920x1080</t>
  </si>
  <si>
    <t>video</t>
  </si>
  <si>
    <t>snímání videa 1920x1080/30fps</t>
  </si>
  <si>
    <t>připojení</t>
  </si>
  <si>
    <t>USB konektor (type A)</t>
  </si>
  <si>
    <t>mikrofon</t>
  </si>
  <si>
    <t>vestavěný</t>
  </si>
  <si>
    <t>další</t>
  </si>
  <si>
    <t>stojan/držák umožňující umístění na monitor, kamera na držáku otočná o 360 stupňů v horizontální ose</t>
  </si>
  <si>
    <t>ovladače</t>
  </si>
  <si>
    <t>podpora aktuálně používaných operačních systémů (Windows 8.1, 10, 11)</t>
  </si>
  <si>
    <t>stolní počítač</t>
  </si>
  <si>
    <t>Typ</t>
  </si>
  <si>
    <t>case</t>
  </si>
  <si>
    <t>externi pozice min. 1x 5,25" + 1x 3,5", na předním panelu konektory 3x USB (z toho alespoň 1x USB 3),  konektory na sluchátka a mikrofon</t>
  </si>
  <si>
    <t>CPU x86-64 kompatibilní, s integrovanou grafikou, PassMark CPU Mark min. 18500 bodů (min. 3000 single thread) dle www.cpubenchmark.net, celková průměrná hodnota bodů ze všech měření. Tuto hodnotu zadavatel doporučuje doložit printscreenem ze stránky www.cpubenchmark.net</t>
  </si>
  <si>
    <t>Paměť RAM</t>
  </si>
  <si>
    <t>min. 16GB v 2x8GB konfiguraci</t>
  </si>
  <si>
    <t>Základní deska:</t>
  </si>
  <si>
    <t>4x RAM slot, GLan (RJ-45), min. 5x USB na zadním panelu z toho min. 1x USB-C</t>
  </si>
  <si>
    <t>Grafický výstup (na desce pro integrovanou grafiku)</t>
  </si>
  <si>
    <t>min. 2x digitální výstup, z toho min. 1x HDMI</t>
  </si>
  <si>
    <t>SSD</t>
  </si>
  <si>
    <t>SSD min. 480GB, PCIe NVMe, čtení/zápis min. 2000/2000 MB/s</t>
  </si>
  <si>
    <t>HDD</t>
  </si>
  <si>
    <t>interní 3,5" HDD min. 2TB, 7200ot</t>
  </si>
  <si>
    <t>DVD</t>
  </si>
  <si>
    <t>interní vypalovací DVD mechanika, zápis na DVD +/-/RW/DL</t>
  </si>
  <si>
    <t>Zdroj</t>
  </si>
  <si>
    <t>min 500W, aktivní PFC, certifikace 80PLUS BRONZE (nebo lepší), konektory 24pin pro napájení základní desky, 4+4pin pro CPU, alespoň 6x SATA, 2x PCI-E (6+2pin)</t>
  </si>
  <si>
    <t>Operační systém:</t>
  </si>
  <si>
    <t>64bitový profesionální operační systém, aktuální CZ verze nabízená výrobcem. Kompatibilní se stávajícím počítačovým prostředím univerzity. OS podporovaný výrobcem (formou aktualizací) min. do roku 2025. Licence nesmí být formou upgrade ze starší verze OS. Pokud se jedná o druhotnou licenci musí se jednat o OS uvedený na trh v Evropě. Zadavatel bude od vybraného dodavatele před podpisem smlouvy vyžadovat písemné doložení legality nabytí SW. Dodavatel má povinnost výše uvedené prokázat identifikací původního nabyvatele a dokladem o tom, že licence byly zakoupeny z oficiální distribuce. V případě multilicencí, zadavatel před podpisem smlouvy bude od vybraného dodavatele požadovat, identifikaci licence podle jejího čísla, multilicenční smlouvy a programu, v němž byla licence zakoupena. Pokud licenci vlastnilo více firem, nebo zákazníků vybraný dodavatel před podpisem smlouvy prokáže úplnou identifikaci řetězce vlastníků. Zadavatel požaduje od vybraného dodavatele před podpisem smlouvy, podepsaný dokument původním nabyvatelem (a všech dalších v řetězci předchozích vlastníků) v němž deklarují, že jsou všechny poskytované licence odinstalované, nepoužívané a že je zamezeno jejich použití v budoucnu.</t>
  </si>
  <si>
    <t>Příslušenství</t>
  </si>
  <si>
    <t>1x HDMI kabel (2m) a USB klávesnice + myš součástí dodávky</t>
  </si>
  <si>
    <t>Další</t>
  </si>
  <si>
    <t>Nezaplombovaná case - oprávněným zaměstnancům zadavatele musí být i v záruční době umožněno otevření skříně počítače a instalace dalších komponent PC.</t>
  </si>
  <si>
    <t>notebook 15"</t>
  </si>
  <si>
    <t>15 - 15,6"</t>
  </si>
  <si>
    <t>Rozlišení displeje</t>
  </si>
  <si>
    <t>min. 1920 x 1080 (Full HD)</t>
  </si>
  <si>
    <t>CPU x86-64 kompatibilní, PassMark CPU Mark min. 13000 bodů (2600 single thread) dle www.cpubenchmark.net, celková průměrná hodnota bodů ze všech měření. Tuto hodnotu zadavatel doporučuje doložit printscreenem ze stránky www.cpubenchmark.net</t>
  </si>
  <si>
    <t>min. 16GB</t>
  </si>
  <si>
    <t>Disk</t>
  </si>
  <si>
    <t>SSD min. 512GB, PCIe NVMe</t>
  </si>
  <si>
    <t>Grafický výstup</t>
  </si>
  <si>
    <t>HDMI (konektor na notebooku, nebo pomocí externí redukce z USB-C)</t>
  </si>
  <si>
    <t>Bezdrátová konektivita</t>
  </si>
  <si>
    <t>WiFi ac, bluetooth 5.0</t>
  </si>
  <si>
    <t>Síťová karta</t>
  </si>
  <si>
    <t>GLAN (buď RJ-45 v notebooku, nebo jako externí USB3 síťová karta)</t>
  </si>
  <si>
    <t xml:space="preserve">USB porty: </t>
  </si>
  <si>
    <t xml:space="preserve">min. 3x, z toho min. 1x USB-C </t>
  </si>
  <si>
    <t>64bitový operační systém, aktuální verze nabízená výrobcem. Kompatibilní se stávajícím počítačovým prostředím univerzity.  OS podporovaný výrobcem (formou aktualizací) min. do roku 2025. Licence nesmí být formou upgrade ze starší verze OS</t>
  </si>
  <si>
    <t>Výdrž baterie</t>
  </si>
  <si>
    <t>min. 7 hodin, udáváno výrobcem nebo doloženo odkazem na test</t>
  </si>
  <si>
    <t>Klávesnice</t>
  </si>
  <si>
    <t>numerický blok, podsvícená klávesnice</t>
  </si>
  <si>
    <t>Rozměry</t>
  </si>
  <si>
    <t>max tloušťka (výška) 20mm</t>
  </si>
  <si>
    <t>Barva</t>
  </si>
  <si>
    <t>jednobarevný, neutrální design bez vzorů</t>
  </si>
  <si>
    <t>Maximálně 1,8 Kg</t>
  </si>
  <si>
    <t>Notebook 15"</t>
  </si>
  <si>
    <t>monitor 27"</t>
  </si>
  <si>
    <t>Velikost dispelej</t>
  </si>
  <si>
    <t>min. 27", poměr stran 16:9</t>
  </si>
  <si>
    <t>Displej</t>
  </si>
  <si>
    <t>plochý, tenký rámeček (boky)</t>
  </si>
  <si>
    <t>rozlišení</t>
  </si>
  <si>
    <t>min. 1920x1080</t>
  </si>
  <si>
    <t>Obnovovací frekvence</t>
  </si>
  <si>
    <t>75Hz (nebo vyšší)</t>
  </si>
  <si>
    <t>Vlastnosti obrazovky</t>
  </si>
  <si>
    <t>flicker reduction &amp; blue light reduction (udáváno výrobcem)</t>
  </si>
  <si>
    <t>Vstupy</t>
  </si>
  <si>
    <t>D-SUB + HDMI, nebo HDMI + druhý digitální vstup (HDMI / DP)</t>
  </si>
  <si>
    <t>VESA</t>
  </si>
  <si>
    <t>umožňuje montáž VESA držáku, 75x75 nebo 100x100</t>
  </si>
  <si>
    <t>2m HDMI kabel součástí dodávky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</si>
</sst>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Kč&quot;;[Red]\-#,##0.00\ &quot;Kč&quot;"/>
    <numFmt numFmtId="164" formatCode="#,##0.00\ &quot;Kč&quot;"/>
  </numFmts>
  <fonts count="11" x14ac:knownFonts="1">
    <font>
      <sz val="11"/>
      <color rgb="FF000000"/>
      <name val="Calibri"/>
      <family val="2"/>
      <charset val="238"/>
    </font>
    <font>
      <b/>
      <sz val="10"/>
      <color rgb="FF000000"/>
      <name val="Arial"/>
      <family val="2"/>
      <charset val="238"/>
    </font>
    <font>
      <b/>
      <sz val="11"/>
      <color rgb="FF000000"/>
      <name val="Calibri"/>
      <family val="2"/>
      <charset val="238"/>
    </font>
    <font>
      <sz val="11"/>
      <color theme="1"/>
      <name val="Calibri"/>
    </font>
    <font>
      <u/>
      <sz val="11"/>
      <color theme="10"/>
      <name val="Calibri"/>
      <family val="2"/>
      <charset val="238"/>
    </font>
    <font>
      <sz val="10"/>
      <color rgb="FF000000"/>
      <name val="Arial"/>
      <family val="2"/>
      <charset val="238"/>
    </font>
    <font>
      <sz val="10"/>
      <color rgb="FF000000"/>
      <name val="Arial"/>
      <family val="2"/>
    </font>
    <font>
      <b/>
      <sz val="10"/>
      <color rgb="FFFF0000"/>
      <name val="Arial"/>
      <family val="2"/>
      <charset val="238"/>
    </font>
    <font>
      <i/>
      <sz val="10"/>
      <color rgb="FF000000"/>
      <name val="Arial"/>
      <family val="2"/>
      <charset val="238"/>
    </font>
    <font>
      <b/>
      <sz val="10"/>
      <color rgb="FFFF0000"/>
      <name val="Arial"/>
      <charset val="1"/>
    </font>
    <font>
      <sz val="10"/>
      <name val="Arial"/>
      <family val="2"/>
      <charset val="238"/>
    </font>
  </fonts>
  <fills count="8">
    <fill>
      <patternFill patternType="none"/>
    </fill>
    <fill>
      <patternFill patternType="gray125"/>
    </fill>
    <fill>
      <patternFill patternType="solid">
        <fgColor rgb="FFFFFF00"/>
        <bgColor rgb="FFFFFF00"/>
      </patternFill>
    </fill>
    <fill>
      <patternFill patternType="solid">
        <fgColor rgb="FFFFFF00"/>
        <bgColor indexed="64"/>
      </patternFill>
    </fill>
    <fill>
      <patternFill patternType="solid">
        <fgColor rgb="FF92D050"/>
        <bgColor indexed="64"/>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s>
  <borders count="16">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indexed="64"/>
      </left>
      <right/>
      <top/>
      <bottom/>
      <diagonal/>
    </border>
    <border>
      <left style="medium">
        <color indexed="64"/>
      </left>
      <right/>
      <top/>
      <bottom style="medium">
        <color indexed="64"/>
      </bottom>
      <diagonal/>
    </border>
  </borders>
  <cellStyleXfs count="3">
    <xf numFmtId="0" fontId="0" fillId="0" borderId="0"/>
    <xf numFmtId="0" fontId="3" fillId="0" borderId="0"/>
    <xf numFmtId="0" fontId="4" fillId="0" borderId="0" applyNumberFormat="0" applyFill="0" applyBorder="0" applyAlignment="0" applyProtection="0"/>
  </cellStyleXfs>
  <cellXfs count="55">
    <xf numFmtId="0" fontId="0" fillId="0" borderId="0" xfId="0"/>
    <xf numFmtId="0" fontId="1" fillId="0" borderId="0" xfId="0" applyFont="1" applyBorder="1" applyAlignment="1">
      <alignment horizontal="left"/>
    </xf>
    <xf numFmtId="0" fontId="1" fillId="0" borderId="0" xfId="0" applyFont="1" applyBorder="1" applyAlignment="1">
      <alignment horizontal="center"/>
    </xf>
    <xf numFmtId="0" fontId="2" fillId="3" borderId="3" xfId="0" applyFont="1" applyFill="1" applyBorder="1" applyAlignment="1">
      <alignment wrapText="1"/>
    </xf>
    <xf numFmtId="8" fontId="2" fillId="3" borderId="4" xfId="0" applyNumberFormat="1" applyFont="1" applyFill="1" applyBorder="1" applyAlignment="1">
      <alignment horizontal="center" wrapText="1"/>
    </xf>
    <xf numFmtId="0" fontId="2" fillId="4" borderId="5" xfId="0" applyFont="1" applyFill="1" applyBorder="1" applyAlignment="1">
      <alignment wrapText="1"/>
    </xf>
    <xf numFmtId="164" fontId="2" fillId="4" borderId="6" xfId="0" applyNumberFormat="1" applyFont="1" applyFill="1" applyBorder="1" applyAlignment="1">
      <alignment horizontal="center" wrapText="1"/>
    </xf>
    <xf numFmtId="0" fontId="1" fillId="0" borderId="0" xfId="0" applyFont="1" applyBorder="1" applyAlignment="1">
      <alignment horizontal="center"/>
    </xf>
    <xf numFmtId="164" fontId="2" fillId="0" borderId="0" xfId="0" applyNumberFormat="1" applyFont="1" applyBorder="1" applyAlignment="1">
      <alignment horizontal="center" wrapText="1"/>
    </xf>
    <xf numFmtId="164" fontId="1" fillId="0" borderId="0" xfId="0" applyNumberFormat="1" applyFont="1" applyBorder="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wrapText="1"/>
    </xf>
    <xf numFmtId="0" fontId="1" fillId="0" borderId="1" xfId="0" applyFont="1" applyBorder="1" applyAlignment="1">
      <alignment horizontal="left"/>
    </xf>
    <xf numFmtId="164" fontId="2" fillId="0" borderId="1" xfId="0" applyNumberFormat="1" applyFont="1" applyBorder="1" applyAlignment="1">
      <alignment horizontal="center" wrapText="1"/>
    </xf>
    <xf numFmtId="164" fontId="1" fillId="0" borderId="1" xfId="0" applyNumberFormat="1" applyFont="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xf>
    <xf numFmtId="0" fontId="1" fillId="5" borderId="7" xfId="0" applyFont="1" applyFill="1" applyBorder="1" applyAlignment="1">
      <alignment horizontal="center"/>
    </xf>
    <xf numFmtId="0" fontId="1" fillId="2" borderId="1" xfId="0" applyFont="1" applyFill="1" applyBorder="1" applyAlignment="1">
      <alignment horizontal="center"/>
    </xf>
    <xf numFmtId="0" fontId="1" fillId="6" borderId="2" xfId="0" applyFont="1" applyFill="1" applyBorder="1" applyAlignment="1">
      <alignment horizontal="left"/>
    </xf>
    <xf numFmtId="0" fontId="1" fillId="6" borderId="8" xfId="0" applyFont="1" applyFill="1" applyBorder="1" applyAlignment="1">
      <alignment horizontal="left"/>
    </xf>
    <xf numFmtId="0" fontId="1" fillId="6" borderId="9" xfId="0" applyFont="1" applyFill="1" applyBorder="1" applyAlignment="1">
      <alignment vertical="top" wrapText="1"/>
    </xf>
    <xf numFmtId="0" fontId="5" fillId="7" borderId="10" xfId="0" applyFont="1" applyFill="1" applyBorder="1" applyAlignment="1">
      <alignment horizontal="center" vertical="top" wrapText="1"/>
    </xf>
    <xf numFmtId="0" fontId="6" fillId="6" borderId="2" xfId="0" applyFont="1" applyFill="1" applyBorder="1" applyAlignment="1">
      <alignment vertical="center" wrapText="1"/>
    </xf>
    <xf numFmtId="0" fontId="1" fillId="6" borderId="11"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2" xfId="0" applyFont="1" applyFill="1" applyBorder="1" applyAlignment="1">
      <alignment horizontal="left" vertical="top" wrapText="1"/>
    </xf>
    <xf numFmtId="0" fontId="5" fillId="6" borderId="12" xfId="0" applyFont="1" applyFill="1" applyBorder="1" applyAlignment="1">
      <alignment vertical="top" wrapText="1"/>
    </xf>
    <xf numFmtId="0" fontId="1" fillId="6" borderId="2" xfId="0" applyFont="1" applyFill="1" applyBorder="1" applyAlignment="1">
      <alignment horizontal="center" vertical="top" wrapText="1"/>
    </xf>
    <xf numFmtId="0" fontId="7" fillId="6" borderId="12" xfId="0" applyFont="1" applyFill="1" applyBorder="1" applyAlignment="1">
      <alignment vertical="top" wrapText="1"/>
    </xf>
    <xf numFmtId="0" fontId="8" fillId="7" borderId="2" xfId="0" applyFont="1" applyFill="1" applyBorder="1" applyAlignment="1">
      <alignment horizontal="center" vertical="top" wrapText="1"/>
    </xf>
    <xf numFmtId="0" fontId="1" fillId="6" borderId="9" xfId="0" applyFont="1" applyFill="1" applyBorder="1" applyAlignment="1">
      <alignment horizontal="left" vertical="top" wrapText="1"/>
    </xf>
    <xf numFmtId="0" fontId="5" fillId="7" borderId="2" xfId="0" applyFont="1" applyFill="1" applyBorder="1" applyAlignment="1">
      <alignment horizontal="center" vertical="top" wrapText="1"/>
    </xf>
    <xf numFmtId="0" fontId="9" fillId="6" borderId="13" xfId="0" applyFont="1" applyFill="1" applyBorder="1" applyAlignment="1">
      <alignment vertical="top" wrapText="1"/>
    </xf>
    <xf numFmtId="0" fontId="1" fillId="6" borderId="9" xfId="0" applyFont="1" applyFill="1" applyBorder="1" applyAlignment="1">
      <alignment horizontal="left" vertical="top" wrapText="1"/>
    </xf>
    <xf numFmtId="0" fontId="5" fillId="6" borderId="9" xfId="0" applyFont="1" applyFill="1" applyBorder="1" applyAlignment="1">
      <alignment vertical="top" wrapText="1"/>
    </xf>
    <xf numFmtId="0" fontId="5" fillId="6" borderId="2" xfId="0" applyFont="1" applyFill="1" applyBorder="1" applyAlignment="1">
      <alignment vertical="top" wrapText="1"/>
    </xf>
    <xf numFmtId="0" fontId="5" fillId="6" borderId="14" xfId="0" applyFont="1" applyFill="1" applyBorder="1" applyAlignment="1">
      <alignment vertical="top" wrapText="1"/>
    </xf>
    <xf numFmtId="0" fontId="5" fillId="7" borderId="11" xfId="0" applyFont="1" applyFill="1" applyBorder="1" applyAlignment="1">
      <alignment horizontal="center" vertical="top" wrapText="1"/>
    </xf>
    <xf numFmtId="0" fontId="5" fillId="7" borderId="10" xfId="0" applyFont="1" applyFill="1" applyBorder="1" applyAlignment="1">
      <alignment horizontal="center" vertical="top" wrapText="1"/>
    </xf>
    <xf numFmtId="0" fontId="5" fillId="6" borderId="13" xfId="0" applyFont="1" applyFill="1" applyBorder="1" applyAlignment="1">
      <alignment vertical="top" wrapText="1"/>
    </xf>
    <xf numFmtId="0" fontId="4" fillId="7" borderId="11" xfId="2" applyFill="1" applyBorder="1" applyAlignment="1" applyProtection="1">
      <alignment horizontal="center" vertical="top" wrapText="1"/>
    </xf>
    <xf numFmtId="0" fontId="4" fillId="7" borderId="10" xfId="2" applyFill="1" applyBorder="1" applyAlignment="1" applyProtection="1">
      <alignment horizontal="center" vertical="top" wrapText="1"/>
    </xf>
    <xf numFmtId="0" fontId="5" fillId="6" borderId="15" xfId="0" applyFont="1" applyFill="1" applyBorder="1" applyAlignment="1">
      <alignment vertical="top" wrapText="1"/>
    </xf>
    <xf numFmtId="0" fontId="10" fillId="6" borderId="12" xfId="0" applyFont="1" applyFill="1" applyBorder="1" applyAlignment="1">
      <alignment vertical="top" wrapText="1"/>
    </xf>
    <xf numFmtId="0" fontId="4" fillId="7" borderId="2" xfId="2" applyFill="1" applyBorder="1" applyAlignment="1" applyProtection="1">
      <alignment horizontal="center" vertical="top" wrapText="1"/>
    </xf>
    <xf numFmtId="0" fontId="4" fillId="7" borderId="11" xfId="2" applyFill="1" applyBorder="1" applyAlignment="1" applyProtection="1">
      <alignment horizontal="center" vertical="top" wrapText="1"/>
    </xf>
    <xf numFmtId="0" fontId="4" fillId="7" borderId="10" xfId="2" applyFill="1" applyBorder="1" applyAlignment="1" applyProtection="1">
      <alignment horizontal="center" vertical="top" wrapText="1"/>
    </xf>
    <xf numFmtId="0" fontId="1" fillId="6" borderId="2" xfId="0" applyFont="1" applyFill="1" applyBorder="1" applyAlignment="1">
      <alignment vertical="top" wrapText="1"/>
    </xf>
    <xf numFmtId="0" fontId="1" fillId="6" borderId="10" xfId="0" applyFont="1" applyFill="1" applyBorder="1" applyAlignment="1">
      <alignment horizontal="left" vertical="top" wrapText="1"/>
    </xf>
    <xf numFmtId="0" fontId="5" fillId="6" borderId="0" xfId="0" applyFont="1" applyFill="1" applyBorder="1" applyAlignment="1">
      <alignment vertical="top" wrapText="1"/>
    </xf>
    <xf numFmtId="0" fontId="8" fillId="7" borderId="11" xfId="0" applyFont="1" applyFill="1" applyBorder="1" applyAlignment="1">
      <alignment horizontal="center" vertical="top" wrapText="1"/>
    </xf>
    <xf numFmtId="0" fontId="8" fillId="7" borderId="10" xfId="0" applyFont="1" applyFill="1" applyBorder="1" applyAlignment="1">
      <alignment horizontal="center" vertical="top" wrapText="1"/>
    </xf>
    <xf numFmtId="0" fontId="10" fillId="6" borderId="2" xfId="0" applyFont="1" applyFill="1" applyBorder="1" applyAlignment="1">
      <alignment horizontal="left" vertical="top" wrapText="1"/>
    </xf>
    <xf numFmtId="0" fontId="5" fillId="7" borderId="2" xfId="0" applyFont="1" applyFill="1" applyBorder="1" applyAlignment="1">
      <alignment horizontal="center" vertical="top" wrapText="1"/>
    </xf>
  </cellXfs>
  <cellStyles count="3">
    <cellStyle name="Hypertextový odkaz" xfId="2" builtinId="8"/>
    <cellStyle name="Normální" xfId="0" builtinId="0"/>
    <cellStyle name="Normální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1458000</xdr:colOff>
      <xdr:row>0</xdr:row>
      <xdr:rowOff>38880</xdr:rowOff>
    </xdr:from>
    <xdr:to>
      <xdr:col>4</xdr:col>
      <xdr:colOff>1051200</xdr:colOff>
      <xdr:row>6</xdr:row>
      <xdr:rowOff>132120</xdr:rowOff>
    </xdr:to>
    <xdr:pic>
      <xdr:nvPicPr>
        <xdr:cNvPr id="2" name="Obrázek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8657280" y="38880"/>
          <a:ext cx="1598760" cy="1236240"/>
        </a:xfrm>
        <a:prstGeom prst="rect">
          <a:avLst/>
        </a:prstGeom>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97"/>
  <sheetViews>
    <sheetView tabSelected="1" zoomScale="80" zoomScaleNormal="80" workbookViewId="0">
      <selection activeCell="A87" sqref="A87"/>
    </sheetView>
  </sheetViews>
  <sheetFormatPr defaultRowHeight="15" x14ac:dyDescent="0.25"/>
  <cols>
    <col min="1" max="1" width="29.140625" customWidth="1"/>
    <col min="2" max="2" width="42.7109375" customWidth="1"/>
    <col min="3" max="3" width="30.28515625" customWidth="1"/>
    <col min="4" max="4" width="28.42578125" customWidth="1"/>
    <col min="5" max="5" width="17" customWidth="1"/>
    <col min="6" max="1025" width="8.7109375" customWidth="1"/>
  </cols>
  <sheetData>
    <row r="7" spans="1:5" x14ac:dyDescent="0.25">
      <c r="A7" s="15" t="s">
        <v>0</v>
      </c>
      <c r="B7" s="15"/>
      <c r="C7" s="15"/>
      <c r="D7" s="15"/>
      <c r="E7" s="15"/>
    </row>
    <row r="8" spans="1:5" x14ac:dyDescent="0.25">
      <c r="A8" s="16"/>
      <c r="B8" s="16"/>
      <c r="C8" s="16"/>
      <c r="D8" s="16"/>
      <c r="E8" s="16"/>
    </row>
    <row r="9" spans="1:5" ht="26.25" x14ac:dyDescent="0.25">
      <c r="A9" s="10" t="s">
        <v>1</v>
      </c>
      <c r="B9" s="10" t="s">
        <v>2</v>
      </c>
      <c r="C9" s="10" t="s">
        <v>3</v>
      </c>
      <c r="D9" s="10" t="s">
        <v>4</v>
      </c>
      <c r="E9" s="11" t="s">
        <v>5</v>
      </c>
    </row>
    <row r="10" spans="1:5" x14ac:dyDescent="0.25">
      <c r="A10" s="10" t="s">
        <v>11</v>
      </c>
      <c r="B10" s="12" t="s">
        <v>26</v>
      </c>
      <c r="C10" s="10">
        <v>1</v>
      </c>
      <c r="D10" s="13">
        <v>825</v>
      </c>
      <c r="E10" s="14">
        <f>D10*C10</f>
        <v>825</v>
      </c>
    </row>
    <row r="11" spans="1:5" x14ac:dyDescent="0.25">
      <c r="A11" s="10" t="s">
        <v>21</v>
      </c>
      <c r="B11" s="12" t="s">
        <v>44</v>
      </c>
      <c r="C11" s="10">
        <v>1</v>
      </c>
      <c r="D11" s="13">
        <v>19000</v>
      </c>
      <c r="E11" s="14">
        <f>C11*D11</f>
        <v>19000</v>
      </c>
    </row>
    <row r="12" spans="1:5" x14ac:dyDescent="0.25">
      <c r="A12" s="10" t="s">
        <v>22</v>
      </c>
      <c r="B12" s="12" t="s">
        <v>69</v>
      </c>
      <c r="C12" s="10">
        <v>2</v>
      </c>
      <c r="D12" s="13">
        <v>20600</v>
      </c>
      <c r="E12" s="14">
        <f>C12*D12</f>
        <v>41200</v>
      </c>
    </row>
    <row r="13" spans="1:5" x14ac:dyDescent="0.25">
      <c r="A13" s="10" t="s">
        <v>25</v>
      </c>
      <c r="B13" s="12" t="s">
        <v>96</v>
      </c>
      <c r="C13" s="10">
        <v>2</v>
      </c>
      <c r="D13" s="13">
        <v>4200</v>
      </c>
      <c r="E13" s="14">
        <f>C13*D13</f>
        <v>8400</v>
      </c>
    </row>
    <row r="14" spans="1:5" ht="15.75" thickBot="1" x14ac:dyDescent="0.3">
      <c r="A14" s="7"/>
      <c r="B14" s="1"/>
      <c r="C14" s="7"/>
      <c r="D14" s="8"/>
      <c r="E14" s="9"/>
    </row>
    <row r="15" spans="1:5" ht="30" x14ac:dyDescent="0.25">
      <c r="A15" s="2"/>
      <c r="B15" s="1"/>
      <c r="C15" s="2"/>
      <c r="D15" s="3" t="s">
        <v>12</v>
      </c>
      <c r="E15" s="4">
        <f>E10+E11+E12+E13</f>
        <v>69425</v>
      </c>
    </row>
    <row r="16" spans="1:5" ht="30.75" thickBot="1" x14ac:dyDescent="0.3">
      <c r="D16" s="5" t="s">
        <v>7</v>
      </c>
      <c r="E16" s="6"/>
    </row>
    <row r="18" spans="1:5" ht="15.75" thickBot="1" x14ac:dyDescent="0.3"/>
    <row r="19" spans="1:5" x14ac:dyDescent="0.25">
      <c r="A19" s="17" t="s">
        <v>27</v>
      </c>
      <c r="B19" s="17"/>
      <c r="C19" s="17"/>
      <c r="D19" s="17"/>
      <c r="E19" s="17"/>
    </row>
    <row r="20" spans="1:5" ht="15.75" thickBot="1" x14ac:dyDescent="0.3">
      <c r="A20" s="18"/>
      <c r="B20" s="18"/>
      <c r="C20" s="18"/>
      <c r="D20" s="18"/>
      <c r="E20" s="18"/>
    </row>
    <row r="21" spans="1:5" ht="26.25" thickBot="1" x14ac:dyDescent="0.3">
      <c r="A21" s="19" t="s">
        <v>11</v>
      </c>
      <c r="B21" s="20" t="s">
        <v>6</v>
      </c>
      <c r="C21" s="20"/>
      <c r="D21" s="21" t="s">
        <v>28</v>
      </c>
      <c r="E21" s="22"/>
    </row>
    <row r="22" spans="1:5" ht="26.25" thickBot="1" x14ac:dyDescent="0.3">
      <c r="A22" s="23" t="s">
        <v>26</v>
      </c>
      <c r="B22" s="24"/>
      <c r="C22" s="25"/>
      <c r="D22" s="26" t="s">
        <v>7</v>
      </c>
      <c r="E22" s="22"/>
    </row>
    <row r="23" spans="1:5" ht="15.75" thickBot="1" x14ac:dyDescent="0.3">
      <c r="A23" s="27" t="s">
        <v>29</v>
      </c>
      <c r="B23" s="28">
        <v>1</v>
      </c>
      <c r="C23" s="28"/>
      <c r="D23" s="26" t="s">
        <v>8</v>
      </c>
      <c r="E23" s="22"/>
    </row>
    <row r="24" spans="1:5" ht="26.25" thickBot="1" x14ac:dyDescent="0.3">
      <c r="A24" s="29" t="s">
        <v>14</v>
      </c>
      <c r="B24" s="30"/>
      <c r="C24" s="30"/>
      <c r="D24" s="31" t="s">
        <v>9</v>
      </c>
      <c r="E24" s="32"/>
    </row>
    <row r="25" spans="1:5" ht="26.25" thickBot="1" x14ac:dyDescent="0.3">
      <c r="A25" s="33" t="s">
        <v>15</v>
      </c>
      <c r="B25" s="30"/>
      <c r="C25" s="30"/>
      <c r="D25" s="34"/>
      <c r="E25" s="34"/>
    </row>
    <row r="26" spans="1:5" ht="15.75" thickBot="1" x14ac:dyDescent="0.3">
      <c r="A26" s="35" t="s">
        <v>10</v>
      </c>
      <c r="B26" s="36" t="s">
        <v>30</v>
      </c>
      <c r="C26" s="36" t="s">
        <v>31</v>
      </c>
      <c r="D26" s="30"/>
      <c r="E26" s="30"/>
    </row>
    <row r="27" spans="1:5" ht="15.75" thickBot="1" x14ac:dyDescent="0.3">
      <c r="A27" s="37"/>
      <c r="B27" s="36" t="s">
        <v>32</v>
      </c>
      <c r="C27" s="36" t="s">
        <v>33</v>
      </c>
      <c r="D27" s="38"/>
      <c r="E27" s="39"/>
    </row>
    <row r="28" spans="1:5" ht="15.75" thickBot="1" x14ac:dyDescent="0.3">
      <c r="A28" s="40"/>
      <c r="B28" s="36" t="s">
        <v>34</v>
      </c>
      <c r="C28" s="36" t="s">
        <v>35</v>
      </c>
      <c r="D28" s="38"/>
      <c r="E28" s="39"/>
    </row>
    <row r="29" spans="1:5" ht="15.75" thickBot="1" x14ac:dyDescent="0.3">
      <c r="A29" s="40"/>
      <c r="B29" s="27" t="s">
        <v>36</v>
      </c>
      <c r="C29" s="27" t="s">
        <v>37</v>
      </c>
      <c r="D29" s="38"/>
      <c r="E29" s="39"/>
    </row>
    <row r="30" spans="1:5" ht="15.75" thickBot="1" x14ac:dyDescent="0.3">
      <c r="A30" s="40"/>
      <c r="B30" s="27" t="s">
        <v>38</v>
      </c>
      <c r="C30" s="27" t="s">
        <v>39</v>
      </c>
      <c r="D30" s="38"/>
      <c r="E30" s="39"/>
    </row>
    <row r="31" spans="1:5" ht="51.75" thickBot="1" x14ac:dyDescent="0.3">
      <c r="A31" s="37"/>
      <c r="B31" s="27" t="s">
        <v>40</v>
      </c>
      <c r="C31" s="27" t="s">
        <v>41</v>
      </c>
      <c r="D31" s="41"/>
      <c r="E31" s="42"/>
    </row>
    <row r="32" spans="1:5" ht="39" thickBot="1" x14ac:dyDescent="0.3">
      <c r="A32" s="37"/>
      <c r="B32" s="27" t="s">
        <v>42</v>
      </c>
      <c r="C32" s="27" t="s">
        <v>43</v>
      </c>
      <c r="D32" s="41"/>
      <c r="E32" s="42"/>
    </row>
    <row r="33" spans="1:5" ht="15.75" thickBot="1" x14ac:dyDescent="0.3">
      <c r="A33" s="43"/>
      <c r="B33" s="27" t="s">
        <v>17</v>
      </c>
      <c r="C33" s="44" t="s">
        <v>24</v>
      </c>
      <c r="D33" s="38"/>
      <c r="E33" s="39"/>
    </row>
    <row r="34" spans="1:5" ht="15.75" thickBot="1" x14ac:dyDescent="0.3"/>
    <row r="35" spans="1:5" x14ac:dyDescent="0.25">
      <c r="A35" s="17" t="s">
        <v>27</v>
      </c>
      <c r="B35" s="17"/>
      <c r="C35" s="17"/>
      <c r="D35" s="17"/>
      <c r="E35" s="17"/>
    </row>
    <row r="36" spans="1:5" ht="15.75" thickBot="1" x14ac:dyDescent="0.3">
      <c r="A36" s="18"/>
      <c r="B36" s="18"/>
      <c r="C36" s="18"/>
      <c r="D36" s="18"/>
      <c r="E36" s="18"/>
    </row>
    <row r="37" spans="1:5" ht="26.25" thickBot="1" x14ac:dyDescent="0.3">
      <c r="A37" s="19" t="s">
        <v>21</v>
      </c>
      <c r="B37" s="20" t="s">
        <v>6</v>
      </c>
      <c r="C37" s="20"/>
      <c r="D37" s="21" t="s">
        <v>28</v>
      </c>
      <c r="E37" s="22"/>
    </row>
    <row r="38" spans="1:5" ht="26.25" thickBot="1" x14ac:dyDescent="0.3">
      <c r="A38" s="23" t="s">
        <v>44</v>
      </c>
      <c r="B38" s="24"/>
      <c r="C38" s="25"/>
      <c r="D38" s="26" t="s">
        <v>7</v>
      </c>
      <c r="E38" s="22"/>
    </row>
    <row r="39" spans="1:5" ht="15.75" thickBot="1" x14ac:dyDescent="0.3">
      <c r="A39" s="27" t="s">
        <v>29</v>
      </c>
      <c r="B39" s="28">
        <v>1</v>
      </c>
      <c r="C39" s="28"/>
      <c r="D39" s="26" t="s">
        <v>8</v>
      </c>
      <c r="E39" s="22"/>
    </row>
    <row r="40" spans="1:5" ht="26.25" thickBot="1" x14ac:dyDescent="0.3">
      <c r="A40" s="29" t="s">
        <v>14</v>
      </c>
      <c r="B40" s="30"/>
      <c r="C40" s="30"/>
      <c r="D40" s="31" t="s">
        <v>9</v>
      </c>
      <c r="E40" s="32"/>
    </row>
    <row r="41" spans="1:5" ht="26.25" thickBot="1" x14ac:dyDescent="0.3">
      <c r="A41" s="33" t="s">
        <v>15</v>
      </c>
      <c r="B41" s="30"/>
      <c r="C41" s="30"/>
      <c r="D41" s="34"/>
      <c r="E41" s="34"/>
    </row>
    <row r="42" spans="1:5" ht="15.75" thickBot="1" x14ac:dyDescent="0.3">
      <c r="A42" s="35" t="s">
        <v>10</v>
      </c>
      <c r="B42" s="36" t="s">
        <v>45</v>
      </c>
      <c r="C42" s="36" t="s">
        <v>44</v>
      </c>
      <c r="D42" s="30"/>
      <c r="E42" s="30"/>
    </row>
    <row r="43" spans="1:5" ht="64.5" thickBot="1" x14ac:dyDescent="0.3">
      <c r="A43" s="37"/>
      <c r="B43" s="36" t="s">
        <v>46</v>
      </c>
      <c r="C43" s="36" t="s">
        <v>47</v>
      </c>
      <c r="D43" s="38"/>
      <c r="E43" s="39"/>
    </row>
    <row r="44" spans="1:5" ht="128.25" thickBot="1" x14ac:dyDescent="0.3">
      <c r="A44" s="40"/>
      <c r="B44" s="27" t="s">
        <v>13</v>
      </c>
      <c r="C44" s="44" t="s">
        <v>48</v>
      </c>
      <c r="D44" s="38"/>
      <c r="E44" s="39"/>
    </row>
    <row r="45" spans="1:5" ht="15.75" thickBot="1" x14ac:dyDescent="0.3">
      <c r="A45" s="40"/>
      <c r="B45" s="27" t="s">
        <v>49</v>
      </c>
      <c r="C45" s="27" t="s">
        <v>50</v>
      </c>
      <c r="D45" s="45"/>
      <c r="E45" s="45"/>
    </row>
    <row r="46" spans="1:5" ht="39" thickBot="1" x14ac:dyDescent="0.3">
      <c r="A46" s="40"/>
      <c r="B46" s="27" t="s">
        <v>51</v>
      </c>
      <c r="C46" s="27" t="s">
        <v>52</v>
      </c>
      <c r="D46" s="46"/>
      <c r="E46" s="47"/>
    </row>
    <row r="47" spans="1:5" ht="26.25" thickBot="1" x14ac:dyDescent="0.3">
      <c r="A47" s="40"/>
      <c r="B47" s="27" t="s">
        <v>53</v>
      </c>
      <c r="C47" s="27" t="s">
        <v>54</v>
      </c>
      <c r="D47" s="46"/>
      <c r="E47" s="47"/>
    </row>
    <row r="48" spans="1:5" ht="26.25" thickBot="1" x14ac:dyDescent="0.3">
      <c r="A48" s="40"/>
      <c r="B48" s="27" t="s">
        <v>55</v>
      </c>
      <c r="C48" s="27" t="s">
        <v>56</v>
      </c>
      <c r="D48" s="41"/>
      <c r="E48" s="42"/>
    </row>
    <row r="49" spans="1:5" ht="15.75" thickBot="1" x14ac:dyDescent="0.3">
      <c r="A49" s="40"/>
      <c r="B49" s="27" t="s">
        <v>57</v>
      </c>
      <c r="C49" s="27" t="s">
        <v>58</v>
      </c>
      <c r="D49" s="46"/>
      <c r="E49" s="47"/>
    </row>
    <row r="50" spans="1:5" ht="26.25" thickBot="1" x14ac:dyDescent="0.3">
      <c r="A50" s="40"/>
      <c r="B50" s="27" t="s">
        <v>59</v>
      </c>
      <c r="C50" s="27" t="s">
        <v>60</v>
      </c>
      <c r="D50" s="46"/>
      <c r="E50" s="47"/>
    </row>
    <row r="51" spans="1:5" ht="77.25" thickBot="1" x14ac:dyDescent="0.3">
      <c r="A51" s="40"/>
      <c r="B51" s="27" t="s">
        <v>61</v>
      </c>
      <c r="C51" s="27" t="s">
        <v>62</v>
      </c>
      <c r="D51" s="41"/>
      <c r="E51" s="42"/>
    </row>
    <row r="52" spans="1:5" ht="409.6" thickBot="1" x14ac:dyDescent="0.3">
      <c r="A52" s="37"/>
      <c r="B52" s="27" t="s">
        <v>63</v>
      </c>
      <c r="C52" s="44" t="s">
        <v>64</v>
      </c>
      <c r="D52" s="38"/>
      <c r="E52" s="39"/>
    </row>
    <row r="53" spans="1:5" ht="39" thickBot="1" x14ac:dyDescent="0.3">
      <c r="A53" s="37"/>
      <c r="B53" s="27" t="s">
        <v>65</v>
      </c>
      <c r="C53" s="44" t="s">
        <v>66</v>
      </c>
      <c r="D53" s="38"/>
      <c r="E53" s="39"/>
    </row>
    <row r="54" spans="1:5" ht="77.25" thickBot="1" x14ac:dyDescent="0.3">
      <c r="A54" s="37"/>
      <c r="B54" s="27" t="s">
        <v>67</v>
      </c>
      <c r="C54" s="44" t="s">
        <v>68</v>
      </c>
      <c r="D54" s="38"/>
      <c r="E54" s="39"/>
    </row>
    <row r="55" spans="1:5" ht="15.75" thickBot="1" x14ac:dyDescent="0.3">
      <c r="A55" s="43"/>
      <c r="B55" s="27" t="s">
        <v>17</v>
      </c>
      <c r="C55" s="44" t="s">
        <v>24</v>
      </c>
      <c r="D55" s="38"/>
      <c r="E55" s="39"/>
    </row>
    <row r="56" spans="1:5" ht="15.75" thickBot="1" x14ac:dyDescent="0.3"/>
    <row r="57" spans="1:5" x14ac:dyDescent="0.25">
      <c r="A57" s="17" t="s">
        <v>27</v>
      </c>
      <c r="B57" s="17"/>
      <c r="C57" s="17"/>
      <c r="D57" s="17"/>
      <c r="E57" s="17"/>
    </row>
    <row r="58" spans="1:5" ht="15.75" thickBot="1" x14ac:dyDescent="0.3">
      <c r="A58" s="18"/>
      <c r="B58" s="18"/>
      <c r="C58" s="18"/>
      <c r="D58" s="18"/>
      <c r="E58" s="18"/>
    </row>
    <row r="59" spans="1:5" ht="26.25" thickBot="1" x14ac:dyDescent="0.3">
      <c r="A59" s="19" t="s">
        <v>22</v>
      </c>
      <c r="B59" s="20" t="s">
        <v>6</v>
      </c>
      <c r="C59" s="20"/>
      <c r="D59" s="21" t="s">
        <v>28</v>
      </c>
      <c r="E59" s="22"/>
    </row>
    <row r="60" spans="1:5" ht="26.25" thickBot="1" x14ac:dyDescent="0.3">
      <c r="A60" s="48" t="s">
        <v>95</v>
      </c>
      <c r="B60" s="49"/>
      <c r="C60" s="49"/>
      <c r="D60" s="26" t="s">
        <v>7</v>
      </c>
      <c r="E60" s="22"/>
    </row>
    <row r="61" spans="1:5" ht="15.75" thickBot="1" x14ac:dyDescent="0.3">
      <c r="A61" s="27" t="s">
        <v>29</v>
      </c>
      <c r="B61" s="28">
        <v>2</v>
      </c>
      <c r="C61" s="28"/>
      <c r="D61" s="26" t="s">
        <v>8</v>
      </c>
      <c r="E61" s="22"/>
    </row>
    <row r="62" spans="1:5" ht="26.25" thickBot="1" x14ac:dyDescent="0.3">
      <c r="A62" s="29" t="s">
        <v>14</v>
      </c>
      <c r="B62" s="30"/>
      <c r="C62" s="30"/>
      <c r="D62" s="31" t="s">
        <v>9</v>
      </c>
      <c r="E62" s="32"/>
    </row>
    <row r="63" spans="1:5" ht="26.25" thickBot="1" x14ac:dyDescent="0.3">
      <c r="A63" s="33" t="s">
        <v>15</v>
      </c>
      <c r="B63" s="30"/>
      <c r="C63" s="30"/>
      <c r="D63" s="34"/>
      <c r="E63" s="34"/>
    </row>
    <row r="64" spans="1:5" ht="15.75" thickBot="1" x14ac:dyDescent="0.3">
      <c r="A64" s="35" t="s">
        <v>10</v>
      </c>
      <c r="B64" s="36" t="s">
        <v>45</v>
      </c>
      <c r="C64" s="36" t="s">
        <v>19</v>
      </c>
      <c r="D64" s="30"/>
      <c r="E64" s="30"/>
    </row>
    <row r="65" spans="1:5" ht="15.75" thickBot="1" x14ac:dyDescent="0.3">
      <c r="A65" s="50"/>
      <c r="B65" s="36" t="s">
        <v>23</v>
      </c>
      <c r="C65" s="36" t="s">
        <v>70</v>
      </c>
      <c r="D65" s="38"/>
      <c r="E65" s="39"/>
    </row>
    <row r="66" spans="1:5" ht="15.75" thickBot="1" x14ac:dyDescent="0.3">
      <c r="A66" s="40"/>
      <c r="B66" s="27" t="s">
        <v>71</v>
      </c>
      <c r="C66" s="27" t="s">
        <v>72</v>
      </c>
      <c r="D66" s="51"/>
      <c r="E66" s="52"/>
    </row>
    <row r="67" spans="1:5" ht="115.5" thickBot="1" x14ac:dyDescent="0.3">
      <c r="A67" s="40"/>
      <c r="B67" s="27" t="s">
        <v>13</v>
      </c>
      <c r="C67" s="44" t="s">
        <v>73</v>
      </c>
      <c r="D67" s="38"/>
      <c r="E67" s="39"/>
    </row>
    <row r="68" spans="1:5" ht="15.75" thickBot="1" x14ac:dyDescent="0.3">
      <c r="A68" s="40"/>
      <c r="B68" s="27" t="s">
        <v>49</v>
      </c>
      <c r="C68" s="27" t="s">
        <v>74</v>
      </c>
      <c r="D68" s="45"/>
      <c r="E68" s="45"/>
    </row>
    <row r="69" spans="1:5" ht="15.75" thickBot="1" x14ac:dyDescent="0.3">
      <c r="A69" s="40"/>
      <c r="B69" s="27" t="s">
        <v>75</v>
      </c>
      <c r="C69" s="27" t="s">
        <v>76</v>
      </c>
      <c r="D69" s="41"/>
      <c r="E69" s="42"/>
    </row>
    <row r="70" spans="1:5" ht="39" thickBot="1" x14ac:dyDescent="0.3">
      <c r="A70" s="40"/>
      <c r="B70" s="27" t="s">
        <v>77</v>
      </c>
      <c r="C70" s="27" t="s">
        <v>78</v>
      </c>
      <c r="D70" s="41"/>
      <c r="E70" s="42"/>
    </row>
    <row r="71" spans="1:5" ht="15.75" thickBot="1" x14ac:dyDescent="0.3">
      <c r="A71" s="40"/>
      <c r="B71" s="27" t="s">
        <v>79</v>
      </c>
      <c r="C71" s="27" t="s">
        <v>80</v>
      </c>
      <c r="D71" s="45"/>
      <c r="E71" s="45"/>
    </row>
    <row r="72" spans="1:5" ht="39" thickBot="1" x14ac:dyDescent="0.3">
      <c r="A72" s="50"/>
      <c r="B72" s="27" t="s">
        <v>81</v>
      </c>
      <c r="C72" s="27" t="s">
        <v>82</v>
      </c>
      <c r="D72" s="46"/>
      <c r="E72" s="47"/>
    </row>
    <row r="73" spans="1:5" ht="15.75" thickBot="1" x14ac:dyDescent="0.3">
      <c r="A73" s="50"/>
      <c r="B73" s="36" t="s">
        <v>83</v>
      </c>
      <c r="C73" s="27" t="s">
        <v>84</v>
      </c>
      <c r="D73" s="38"/>
      <c r="E73" s="39"/>
    </row>
    <row r="74" spans="1:5" ht="102.75" thickBot="1" x14ac:dyDescent="0.3">
      <c r="A74" s="50"/>
      <c r="B74" s="27" t="s">
        <v>63</v>
      </c>
      <c r="C74" s="44" t="s">
        <v>85</v>
      </c>
      <c r="D74" s="38"/>
      <c r="E74" s="39"/>
    </row>
    <row r="75" spans="1:5" ht="26.25" thickBot="1" x14ac:dyDescent="0.3">
      <c r="A75" s="50"/>
      <c r="B75" s="27" t="s">
        <v>86</v>
      </c>
      <c r="C75" s="44" t="s">
        <v>87</v>
      </c>
      <c r="D75" s="38"/>
      <c r="E75" s="39"/>
    </row>
    <row r="76" spans="1:5" ht="26.25" thickBot="1" x14ac:dyDescent="0.3">
      <c r="A76" s="50"/>
      <c r="B76" s="27" t="s">
        <v>88</v>
      </c>
      <c r="C76" s="44" t="s">
        <v>89</v>
      </c>
      <c r="D76" s="38"/>
      <c r="E76" s="39"/>
    </row>
    <row r="77" spans="1:5" ht="15.75" thickBot="1" x14ac:dyDescent="0.3">
      <c r="A77" s="50"/>
      <c r="B77" s="27" t="s">
        <v>90</v>
      </c>
      <c r="C77" s="44" t="s">
        <v>91</v>
      </c>
      <c r="D77" s="38"/>
      <c r="E77" s="39"/>
    </row>
    <row r="78" spans="1:5" ht="26.25" thickBot="1" x14ac:dyDescent="0.3">
      <c r="A78" s="50"/>
      <c r="B78" s="27" t="s">
        <v>92</v>
      </c>
      <c r="C78" s="44" t="s">
        <v>93</v>
      </c>
      <c r="D78" s="38"/>
      <c r="E78" s="39"/>
    </row>
    <row r="79" spans="1:5" ht="15.75" thickBot="1" x14ac:dyDescent="0.3">
      <c r="A79" s="36" t="s">
        <v>16</v>
      </c>
      <c r="B79" s="27" t="s">
        <v>20</v>
      </c>
      <c r="C79" s="44" t="s">
        <v>94</v>
      </c>
      <c r="D79" s="38"/>
      <c r="E79" s="39"/>
    </row>
    <row r="80" spans="1:5" ht="15.75" thickBot="1" x14ac:dyDescent="0.3">
      <c r="A80" s="36" t="s">
        <v>17</v>
      </c>
      <c r="B80" s="53" t="s">
        <v>18</v>
      </c>
      <c r="C80" s="53"/>
      <c r="D80" s="54"/>
      <c r="E80" s="54"/>
    </row>
    <row r="81" spans="1:5" ht="15.75" thickBot="1" x14ac:dyDescent="0.3"/>
    <row r="82" spans="1:5" x14ac:dyDescent="0.25">
      <c r="A82" s="17" t="s">
        <v>27</v>
      </c>
      <c r="B82" s="17"/>
      <c r="C82" s="17"/>
      <c r="D82" s="17"/>
      <c r="E82" s="17"/>
    </row>
    <row r="83" spans="1:5" ht="15.75" thickBot="1" x14ac:dyDescent="0.3">
      <c r="A83" s="18"/>
      <c r="B83" s="18"/>
      <c r="C83" s="18"/>
      <c r="D83" s="18"/>
      <c r="E83" s="18"/>
    </row>
    <row r="84" spans="1:5" ht="26.25" thickBot="1" x14ac:dyDescent="0.3">
      <c r="A84" s="19" t="s">
        <v>25</v>
      </c>
      <c r="B84" s="20" t="s">
        <v>6</v>
      </c>
      <c r="C84" s="20"/>
      <c r="D84" s="21" t="s">
        <v>28</v>
      </c>
      <c r="E84" s="22"/>
    </row>
    <row r="85" spans="1:5" ht="26.25" thickBot="1" x14ac:dyDescent="0.3">
      <c r="A85" s="23" t="s">
        <v>96</v>
      </c>
      <c r="B85" s="24"/>
      <c r="C85" s="25"/>
      <c r="D85" s="26" t="s">
        <v>7</v>
      </c>
      <c r="E85" s="22"/>
    </row>
    <row r="86" spans="1:5" ht="15.75" thickBot="1" x14ac:dyDescent="0.3">
      <c r="A86" s="27" t="s">
        <v>29</v>
      </c>
      <c r="B86" s="28">
        <v>2</v>
      </c>
      <c r="C86" s="28"/>
      <c r="D86" s="26" t="s">
        <v>8</v>
      </c>
      <c r="E86" s="22"/>
    </row>
    <row r="87" spans="1:5" ht="26.25" thickBot="1" x14ac:dyDescent="0.3">
      <c r="A87" s="29" t="s">
        <v>14</v>
      </c>
      <c r="B87" s="30"/>
      <c r="C87" s="30"/>
      <c r="D87" s="31" t="s">
        <v>9</v>
      </c>
      <c r="E87" s="32"/>
    </row>
    <row r="88" spans="1:5" ht="26.25" thickBot="1" x14ac:dyDescent="0.3">
      <c r="A88" s="33" t="s">
        <v>15</v>
      </c>
      <c r="B88" s="30"/>
      <c r="C88" s="30"/>
      <c r="D88" s="34"/>
      <c r="E88" s="34"/>
    </row>
    <row r="89" spans="1:5" ht="15.75" thickBot="1" x14ac:dyDescent="0.3">
      <c r="A89" s="35" t="s">
        <v>10</v>
      </c>
      <c r="B89" s="36" t="s">
        <v>97</v>
      </c>
      <c r="C89" s="36" t="s">
        <v>98</v>
      </c>
      <c r="D89" s="38"/>
      <c r="E89" s="39"/>
    </row>
    <row r="90" spans="1:5" ht="15.75" thickBot="1" x14ac:dyDescent="0.3">
      <c r="A90" s="37"/>
      <c r="B90" s="36" t="s">
        <v>99</v>
      </c>
      <c r="C90" s="36" t="s">
        <v>100</v>
      </c>
      <c r="D90" s="38"/>
      <c r="E90" s="39"/>
    </row>
    <row r="91" spans="1:5" ht="15.75" thickBot="1" x14ac:dyDescent="0.3">
      <c r="A91" s="40"/>
      <c r="B91" s="36" t="s">
        <v>101</v>
      </c>
      <c r="C91" s="36" t="s">
        <v>102</v>
      </c>
      <c r="D91" s="38"/>
      <c r="E91" s="39"/>
    </row>
    <row r="92" spans="1:5" ht="15.75" thickBot="1" x14ac:dyDescent="0.3">
      <c r="A92" s="40"/>
      <c r="B92" s="27" t="s">
        <v>103</v>
      </c>
      <c r="C92" s="27" t="s">
        <v>104</v>
      </c>
      <c r="D92" s="38"/>
      <c r="E92" s="39"/>
    </row>
    <row r="93" spans="1:5" ht="26.25" thickBot="1" x14ac:dyDescent="0.3">
      <c r="A93" s="40"/>
      <c r="B93" s="27" t="s">
        <v>105</v>
      </c>
      <c r="C93" s="27" t="s">
        <v>106</v>
      </c>
      <c r="D93" s="38"/>
      <c r="E93" s="39"/>
    </row>
    <row r="94" spans="1:5" ht="26.25" thickBot="1" x14ac:dyDescent="0.3">
      <c r="A94" s="40"/>
      <c r="B94" s="27" t="s">
        <v>107</v>
      </c>
      <c r="C94" s="27" t="s">
        <v>108</v>
      </c>
      <c r="D94" s="45"/>
      <c r="E94" s="45"/>
    </row>
    <row r="95" spans="1:5" ht="26.25" thickBot="1" x14ac:dyDescent="0.3">
      <c r="A95" s="40"/>
      <c r="B95" s="27" t="s">
        <v>109</v>
      </c>
      <c r="C95" s="27" t="s">
        <v>110</v>
      </c>
      <c r="D95" s="41"/>
      <c r="E95" s="42"/>
    </row>
    <row r="96" spans="1:5" ht="15.75" thickBot="1" x14ac:dyDescent="0.3">
      <c r="A96" s="37"/>
      <c r="B96" s="27" t="s">
        <v>65</v>
      </c>
      <c r="C96" s="27" t="s">
        <v>111</v>
      </c>
      <c r="D96" s="30"/>
      <c r="E96" s="30"/>
    </row>
    <row r="97" spans="1:5" ht="15.75" thickBot="1" x14ac:dyDescent="0.3">
      <c r="A97" s="43"/>
      <c r="B97" s="27" t="s">
        <v>17</v>
      </c>
      <c r="C97" s="44" t="s">
        <v>24</v>
      </c>
      <c r="D97" s="38"/>
      <c r="E97" s="39"/>
    </row>
  </sheetData>
  <mergeCells count="78">
    <mergeCell ref="A58:E58"/>
    <mergeCell ref="B59:C59"/>
    <mergeCell ref="B60:C60"/>
    <mergeCell ref="B61:C61"/>
    <mergeCell ref="B62:C62"/>
    <mergeCell ref="D42:E42"/>
    <mergeCell ref="D43:E43"/>
    <mergeCell ref="D51:E51"/>
    <mergeCell ref="D53:E53"/>
    <mergeCell ref="D54:E54"/>
    <mergeCell ref="D44:E44"/>
    <mergeCell ref="A19:E19"/>
    <mergeCell ref="A20:E20"/>
    <mergeCell ref="B21:C21"/>
    <mergeCell ref="B22:C22"/>
    <mergeCell ref="B23:C23"/>
    <mergeCell ref="B24:C24"/>
    <mergeCell ref="B25:C25"/>
    <mergeCell ref="D25:E25"/>
    <mergeCell ref="D26:E26"/>
    <mergeCell ref="D28:E28"/>
    <mergeCell ref="D29:E29"/>
    <mergeCell ref="D30:E30"/>
    <mergeCell ref="A7:E7"/>
    <mergeCell ref="A8:E8"/>
    <mergeCell ref="B40:C40"/>
    <mergeCell ref="B41:C41"/>
    <mergeCell ref="D27:E27"/>
    <mergeCell ref="D33:E33"/>
    <mergeCell ref="D31:E31"/>
    <mergeCell ref="D32:E32"/>
    <mergeCell ref="A35:E35"/>
    <mergeCell ref="A36:E36"/>
    <mergeCell ref="B37:C37"/>
    <mergeCell ref="B38:C38"/>
    <mergeCell ref="B39:C39"/>
    <mergeCell ref="D41:E41"/>
    <mergeCell ref="D45:E45"/>
    <mergeCell ref="D48:E48"/>
    <mergeCell ref="D52:E52"/>
    <mergeCell ref="D55:E55"/>
    <mergeCell ref="A57:E57"/>
    <mergeCell ref="B63:C63"/>
    <mergeCell ref="D63:E63"/>
    <mergeCell ref="D64:E64"/>
    <mergeCell ref="D65:E65"/>
    <mergeCell ref="D66:E66"/>
    <mergeCell ref="D68:E68"/>
    <mergeCell ref="D69:E69"/>
    <mergeCell ref="D70:E70"/>
    <mergeCell ref="D71:E71"/>
    <mergeCell ref="D74:E74"/>
    <mergeCell ref="D75:E75"/>
    <mergeCell ref="D76:E76"/>
    <mergeCell ref="D77:E77"/>
    <mergeCell ref="D78:E78"/>
    <mergeCell ref="D79:E79"/>
    <mergeCell ref="D67:E67"/>
    <mergeCell ref="D73:E73"/>
    <mergeCell ref="D80:E80"/>
    <mergeCell ref="B80:C80"/>
    <mergeCell ref="A82:E82"/>
    <mergeCell ref="A83:E83"/>
    <mergeCell ref="B84:C84"/>
    <mergeCell ref="B86:C86"/>
    <mergeCell ref="B87:C87"/>
    <mergeCell ref="B88:C88"/>
    <mergeCell ref="B85:C85"/>
    <mergeCell ref="D88:E88"/>
    <mergeCell ref="D89:E89"/>
    <mergeCell ref="D90:E90"/>
    <mergeCell ref="D91:E91"/>
    <mergeCell ref="D92:E92"/>
    <mergeCell ref="D93:E93"/>
    <mergeCell ref="D94:E94"/>
    <mergeCell ref="D96:E96"/>
    <mergeCell ref="D97:E97"/>
    <mergeCell ref="D95:E95"/>
  </mergeCells>
  <pageMargins left="0.7" right="0.7" top="0.78749999999999998" bottom="0.78749999999999998" header="0.51180555555555496" footer="0.51180555555555496"/>
  <pageSetup paperSize="9"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2290</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benesovav</cp:lastModifiedBy>
  <cp:revision>27</cp:revision>
  <dcterms:created xsi:type="dcterms:W3CDTF">2017-08-24T07:41:37Z</dcterms:created>
  <dcterms:modified xsi:type="dcterms:W3CDTF">2022-07-22T08:28:38Z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