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0715" windowHeight="13155" tabRatio="500" activeTab="0"/>
  </bookViews>
  <sheets>
    <sheet name="Požadavky" sheetId="1" r:id="rId1"/>
  </sheets>
  <definedNames/>
  <calcPr calcId="162913"/>
  <extLst/>
</workbook>
</file>

<file path=xl/sharedStrings.xml><?xml version="1.0" encoding="utf-8"?>
<sst xmlns="http://schemas.openxmlformats.org/spreadsheetml/2006/main" count="99" uniqueCount="64">
  <si>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</si>
  <si>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</si>
  <si>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</si>
  <si>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</si>
  <si>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</si>
  <si>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</si>
  <si>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</si>
  <si>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</si>
  <si>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</si>
  <si>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</si>
  <si>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</si>
  <si>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</si>
  <si>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</si>
  <si>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</si>
  <si>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Záruční doba</t>
  </si>
  <si>
    <t>Předpokládaná max.cena celkem bez DPH</t>
  </si>
  <si>
    <t>1A</t>
  </si>
  <si>
    <t>2A</t>
  </si>
  <si>
    <t>Ostatní</t>
  </si>
  <si>
    <t>2 roky</t>
  </si>
  <si>
    <t>1B</t>
  </si>
  <si>
    <t>Flash disk 256GB</t>
  </si>
  <si>
    <t>Flash disk  64GB</t>
  </si>
  <si>
    <t>Typ zařízení</t>
  </si>
  <si>
    <t>USB FLASH disk</t>
  </si>
  <si>
    <t>Kapacita</t>
  </si>
  <si>
    <t>256 GB</t>
  </si>
  <si>
    <t>Rozhraní</t>
  </si>
  <si>
    <t>USB 3.0</t>
  </si>
  <si>
    <t>Fyzické konektory disku (oba požadovány)</t>
  </si>
  <si>
    <t>USB-C + USB-A</t>
  </si>
  <si>
    <t>OTG</t>
  </si>
  <si>
    <t>64 GB</t>
  </si>
  <si>
    <t xml:space="preserve"> s poutkem na klíče, OTG, kovový</t>
  </si>
  <si>
    <t>Pracovní notebook pro práci s GIS</t>
  </si>
  <si>
    <t>FŽP</t>
  </si>
  <si>
    <t>Počet kusů:</t>
  </si>
  <si>
    <t>Minimální konfigurace:</t>
  </si>
  <si>
    <t>Notebook pro práci v GIS</t>
  </si>
  <si>
    <t>Displej</t>
  </si>
  <si>
    <t>13-14 palců, matný (antireflexní)</t>
  </si>
  <si>
    <t>Rozlišení</t>
  </si>
  <si>
    <t>minimálně 1920 x 1080 (Full HD)</t>
  </si>
  <si>
    <t>Hmotnost</t>
  </si>
  <si>
    <t>max. 1.5 kg</t>
  </si>
  <si>
    <t>CPU</t>
  </si>
  <si>
    <t>min. 10500 bodů dle www.cpubenchmark.net 
dodavatel uvede celkovou průměrnou hodnotu ze všech měření. Tuto hodnotu doloží printscreenem ze stránky www.cpubenchmark.net, vytvořeným v průběhu lhůty pro podání nabídek k této veřejné zakázce</t>
  </si>
  <si>
    <t>Grafická karrta</t>
  </si>
  <si>
    <t>Dedikovaná grafická karta, Minimální velikost grafické paměti: 4GB</t>
  </si>
  <si>
    <t>RAM</t>
  </si>
  <si>
    <t>min. 32GB DDR4 RAM</t>
  </si>
  <si>
    <t>HDD</t>
  </si>
  <si>
    <t>minimálně 1TB SSD, nebo s dvěma disky minimálně 512 GB SSD a minimálně 512 GB HDD</t>
  </si>
  <si>
    <t>Konektivita/konektory</t>
  </si>
  <si>
    <t>Klávesnice</t>
  </si>
  <si>
    <t>podsvícená nebo osvětlená diodou, standardní funkční klávesy bez numerického bloku</t>
  </si>
  <si>
    <t>Záruka</t>
  </si>
  <si>
    <t>záruka 36 měsíců, servis na místě s nástupem na opravu nejpozději do 2 pracovních dnů od nahlášení závady</t>
  </si>
  <si>
    <t>Požadavky</t>
  </si>
  <si>
    <t>Pokud má NTB samostatné montážní otvory pro HDD tak jej mohou technici UJEP měnit, aniž by to ovlivnilo záruku.</t>
  </si>
  <si>
    <t>Operační systém</t>
  </si>
  <si>
    <t>64bitový profesionální desktopový operační systém pro komerční použití, aktuální verze nabízená výrobcem. Kompatibilní se stávajícím počítačovým prostředím univerzity.</t>
  </si>
  <si>
    <t xml:space="preserve">Wi-Fi: a/b/g/n/ac/ax;
Bluetooth;
min. 3x USB (minimálně 2x USB typ C, minimálně 1x klasické USB 3.x generace 1 nebo 2); 
Display port nebo HDMI (případně obojí);
Možnost připojení dokovací stanice;
Web kamera;
</t>
  </si>
  <si>
    <t xml:space="preserve">Nabízený produkt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</si>
</sst>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8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0" borderId="0" xfId="20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8" fontId="3" fillId="4" borderId="11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wrapText="1"/>
    </xf>
    <xf numFmtId="164" fontId="3" fillId="5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7" fillId="6" borderId="15" xfId="20" applyFill="1" applyBorder="1" applyAlignment="1" applyProtection="1">
      <alignment horizontal="center" vertical="top" wrapText="1"/>
      <protection/>
    </xf>
    <xf numFmtId="0" fontId="5" fillId="6" borderId="1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2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/>
    </xf>
    <xf numFmtId="0" fontId="8" fillId="7" borderId="0" xfId="0" applyFont="1" applyFill="1" applyAlignment="1">
      <alignment vertical="center"/>
    </xf>
    <xf numFmtId="9" fontId="4" fillId="6" borderId="16" xfId="0" applyNumberFormat="1" applyFont="1" applyFill="1" applyBorder="1" applyAlignment="1">
      <alignment horizontal="center" vertical="top" wrapText="1"/>
    </xf>
    <xf numFmtId="0" fontId="9" fillId="8" borderId="0" xfId="0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7" fillId="6" borderId="14" xfId="20" applyFill="1" applyBorder="1" applyAlignment="1" applyProtection="1">
      <alignment horizontal="center" vertical="top" wrapText="1"/>
      <protection/>
    </xf>
    <xf numFmtId="0" fontId="4" fillId="6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3" fontId="2" fillId="2" borderId="15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0" fillId="0" borderId="0" xfId="0" applyFill="1"/>
    <xf numFmtId="0" fontId="4" fillId="2" borderId="25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3"/>
  <sheetViews>
    <sheetView tabSelected="1" workbookViewId="0" topLeftCell="A1">
      <selection activeCell="H44" sqref="H44"/>
    </sheetView>
  </sheetViews>
  <sheetFormatPr defaultColWidth="9.140625" defaultRowHeight="15"/>
  <cols>
    <col min="1" max="1" width="26.00390625" style="0" customWidth="1"/>
    <col min="2" max="2" width="34.00390625" style="0" customWidth="1"/>
    <col min="3" max="3" width="30.28125" style="0" customWidth="1"/>
    <col min="4" max="4" width="28.421875" style="0" customWidth="1"/>
    <col min="5" max="6" width="17.00390625" style="0" customWidth="1"/>
    <col min="7" max="7" width="14.28125" style="0" customWidth="1"/>
    <col min="8" max="1023" width="8.57421875" style="0" customWidth="1"/>
    <col min="1024" max="1025" width="11.57421875" style="0" customWidth="1"/>
  </cols>
  <sheetData>
    <row r="5" spans="1:5" ht="15">
      <c r="A5" s="49" t="s">
        <v>0</v>
      </c>
      <c r="B5" s="49"/>
      <c r="C5" s="49"/>
      <c r="D5" s="49"/>
      <c r="E5" s="49"/>
    </row>
    <row r="6" spans="1:5" ht="15">
      <c r="A6" s="50"/>
      <c r="B6" s="50"/>
      <c r="C6" s="50"/>
      <c r="D6" s="50"/>
      <c r="E6" s="50"/>
    </row>
    <row r="8" spans="1:5" ht="26.25">
      <c r="A8" s="8" t="s">
        <v>1</v>
      </c>
      <c r="B8" s="8" t="s">
        <v>2</v>
      </c>
      <c r="C8" s="8" t="s">
        <v>3</v>
      </c>
      <c r="D8" s="8" t="s">
        <v>4</v>
      </c>
      <c r="E8" s="25" t="s">
        <v>5</v>
      </c>
    </row>
    <row r="9" spans="1:5" ht="15">
      <c r="A9" s="8" t="s">
        <v>16</v>
      </c>
      <c r="B9" s="9" t="s">
        <v>21</v>
      </c>
      <c r="C9" s="8">
        <v>6</v>
      </c>
      <c r="D9" s="19">
        <v>677</v>
      </c>
      <c r="E9" s="26">
        <f>C9*D9</f>
        <v>4062</v>
      </c>
    </row>
    <row r="10" spans="1:5" ht="15.75" thickBot="1">
      <c r="A10" s="8" t="s">
        <v>20</v>
      </c>
      <c r="B10" s="9" t="s">
        <v>22</v>
      </c>
      <c r="C10" s="8">
        <v>2</v>
      </c>
      <c r="D10" s="19">
        <v>344</v>
      </c>
      <c r="E10" s="39">
        <f>C10*D10</f>
        <v>688</v>
      </c>
    </row>
    <row r="11" spans="1:5" ht="15.75" thickBot="1">
      <c r="A11" s="35"/>
      <c r="B11" s="37"/>
      <c r="C11" s="35"/>
      <c r="D11" s="38"/>
      <c r="E11" s="24">
        <f>E9+E10</f>
        <v>4750</v>
      </c>
    </row>
    <row r="12" ht="15.75" thickBot="1"/>
    <row r="13" spans="1:5" ht="27" thickBot="1">
      <c r="A13" s="13" t="s">
        <v>1</v>
      </c>
      <c r="B13" s="14" t="s">
        <v>2</v>
      </c>
      <c r="C13" s="14" t="s">
        <v>3</v>
      </c>
      <c r="D13" s="14" t="s">
        <v>4</v>
      </c>
      <c r="E13" s="15" t="s">
        <v>5</v>
      </c>
    </row>
    <row r="14" spans="1:6" ht="15.75" thickBot="1">
      <c r="A14" s="10" t="s">
        <v>17</v>
      </c>
      <c r="B14" s="11" t="s">
        <v>34</v>
      </c>
      <c r="C14" s="12">
        <v>1</v>
      </c>
      <c r="D14" s="17">
        <v>40000</v>
      </c>
      <c r="E14" s="18">
        <f>C14*D14</f>
        <v>40000</v>
      </c>
      <c r="F14" s="4"/>
    </row>
    <row r="15" spans="1:5" ht="15.75" thickBot="1">
      <c r="A15" s="5"/>
      <c r="B15" s="7"/>
      <c r="C15" s="5"/>
      <c r="D15" s="6"/>
      <c r="E15" s="24">
        <f>E14</f>
        <v>40000</v>
      </c>
    </row>
    <row r="16" spans="1:5" ht="15.75" thickBot="1">
      <c r="A16" s="16"/>
      <c r="B16" s="7"/>
      <c r="C16" s="16"/>
      <c r="D16" s="6"/>
      <c r="E16" s="16"/>
    </row>
    <row r="17" spans="1:5" ht="30">
      <c r="A17" s="16"/>
      <c r="B17" s="7"/>
      <c r="C17" s="16"/>
      <c r="D17" s="20" t="s">
        <v>15</v>
      </c>
      <c r="E17" s="21">
        <f>E9+E15</f>
        <v>44062</v>
      </c>
    </row>
    <row r="18" spans="1:5" ht="30.75" thickBot="1">
      <c r="A18" s="16"/>
      <c r="B18" s="7"/>
      <c r="C18" s="16"/>
      <c r="D18" s="22" t="s">
        <v>9</v>
      </c>
      <c r="E18" s="23"/>
    </row>
    <row r="19" spans="1:5" ht="15">
      <c r="A19" s="16"/>
      <c r="B19" s="7"/>
      <c r="C19" s="16"/>
      <c r="D19" s="6"/>
      <c r="E19" s="16"/>
    </row>
    <row r="20" ht="15.75" thickBot="1"/>
    <row r="21" spans="1:5" ht="15">
      <c r="A21" s="51" t="s">
        <v>6</v>
      </c>
      <c r="B21" s="51"/>
      <c r="C21" s="51"/>
      <c r="D21" s="51"/>
      <c r="E21" s="51"/>
    </row>
    <row r="22" spans="1:5" ht="15.75" thickBot="1">
      <c r="A22" s="52"/>
      <c r="B22" s="52"/>
      <c r="C22" s="52"/>
      <c r="D22" s="52"/>
      <c r="E22" s="52"/>
    </row>
    <row r="23" spans="1:5" ht="26.25" thickBot="1">
      <c r="A23" s="27" t="s">
        <v>16</v>
      </c>
      <c r="B23" s="47" t="s">
        <v>7</v>
      </c>
      <c r="C23" s="47"/>
      <c r="D23" s="1" t="s">
        <v>8</v>
      </c>
      <c r="E23" s="30"/>
    </row>
    <row r="24" spans="1:5" ht="26.25" thickBot="1">
      <c r="A24" s="40" t="s">
        <v>21</v>
      </c>
      <c r="B24" s="47"/>
      <c r="C24" s="47"/>
      <c r="D24" s="28" t="s">
        <v>9</v>
      </c>
      <c r="E24" s="30"/>
    </row>
    <row r="25" spans="1:5" ht="13.9" customHeight="1" thickBot="1">
      <c r="A25" s="2" t="s">
        <v>10</v>
      </c>
      <c r="B25" s="48">
        <v>6</v>
      </c>
      <c r="C25" s="48"/>
      <c r="D25" s="28" t="s">
        <v>11</v>
      </c>
      <c r="E25" s="41"/>
    </row>
    <row r="26" spans="1:5" ht="26.25" thickBot="1">
      <c r="A26" s="3" t="s">
        <v>12</v>
      </c>
      <c r="B26" s="53"/>
      <c r="C26" s="54"/>
      <c r="D26" s="34" t="s">
        <v>13</v>
      </c>
      <c r="E26" s="30"/>
    </row>
    <row r="27" spans="1:5" ht="15.75" thickBot="1">
      <c r="A27" s="43"/>
      <c r="B27" s="36" t="s">
        <v>23</v>
      </c>
      <c r="C27" s="36" t="s">
        <v>24</v>
      </c>
      <c r="D27" s="32"/>
      <c r="E27" s="33"/>
    </row>
    <row r="28" spans="1:5" ht="15.75" thickBot="1">
      <c r="A28" s="43"/>
      <c r="B28" s="36" t="s">
        <v>25</v>
      </c>
      <c r="C28" s="36" t="s">
        <v>26</v>
      </c>
      <c r="D28" s="44"/>
      <c r="E28" s="44"/>
    </row>
    <row r="29" spans="1:5" ht="15.75" thickBot="1">
      <c r="A29" s="43"/>
      <c r="B29" s="2" t="s">
        <v>27</v>
      </c>
      <c r="C29" s="2" t="s">
        <v>28</v>
      </c>
      <c r="D29" s="44"/>
      <c r="E29" s="44"/>
    </row>
    <row r="30" spans="1:5" ht="26.25" thickBot="1">
      <c r="A30" s="43"/>
      <c r="B30" s="2" t="s">
        <v>29</v>
      </c>
      <c r="C30" s="2" t="s">
        <v>30</v>
      </c>
      <c r="D30" s="31"/>
      <c r="E30" s="30"/>
    </row>
    <row r="31" spans="1:5" ht="23.85" customHeight="1" thickBot="1">
      <c r="A31" s="43"/>
      <c r="B31" s="2" t="s">
        <v>18</v>
      </c>
      <c r="C31" s="2" t="s">
        <v>31</v>
      </c>
      <c r="D31" s="29"/>
      <c r="E31" s="30"/>
    </row>
    <row r="32" spans="1:5" ht="15.75" thickBot="1">
      <c r="A32" s="36" t="s">
        <v>14</v>
      </c>
      <c r="B32" s="46" t="s">
        <v>19</v>
      </c>
      <c r="C32" s="46"/>
      <c r="D32" s="45"/>
      <c r="E32" s="45"/>
    </row>
    <row r="33" ht="15.75" thickBot="1"/>
    <row r="34" spans="1:5" ht="26.25" thickBot="1">
      <c r="A34" s="27" t="s">
        <v>20</v>
      </c>
      <c r="B34" s="47" t="s">
        <v>7</v>
      </c>
      <c r="C34" s="47"/>
      <c r="D34" s="1" t="s">
        <v>8</v>
      </c>
      <c r="E34" s="30"/>
    </row>
    <row r="35" spans="1:5" ht="26.25" thickBot="1">
      <c r="A35" s="42" t="s">
        <v>22</v>
      </c>
      <c r="B35" s="47"/>
      <c r="C35" s="47"/>
      <c r="D35" s="28" t="s">
        <v>9</v>
      </c>
      <c r="E35" s="30"/>
    </row>
    <row r="36" spans="1:5" ht="15.75" thickBot="1">
      <c r="A36" s="2" t="s">
        <v>10</v>
      </c>
      <c r="B36" s="48">
        <v>2</v>
      </c>
      <c r="C36" s="48"/>
      <c r="D36" s="28" t="s">
        <v>11</v>
      </c>
      <c r="E36" s="41"/>
    </row>
    <row r="37" spans="1:5" ht="26.25" thickBot="1">
      <c r="A37" s="3" t="s">
        <v>12</v>
      </c>
      <c r="B37" s="53"/>
      <c r="C37" s="54"/>
      <c r="D37" s="34" t="s">
        <v>13</v>
      </c>
      <c r="E37" s="30"/>
    </row>
    <row r="38" spans="1:5" ht="15.75" thickBot="1">
      <c r="A38" s="43"/>
      <c r="B38" s="36" t="s">
        <v>23</v>
      </c>
      <c r="C38" s="36" t="s">
        <v>24</v>
      </c>
      <c r="D38" s="32"/>
      <c r="E38" s="33"/>
    </row>
    <row r="39" spans="1:5" ht="15.75" thickBot="1">
      <c r="A39" s="43"/>
      <c r="B39" s="36" t="s">
        <v>25</v>
      </c>
      <c r="C39" s="36" t="s">
        <v>32</v>
      </c>
      <c r="D39" s="44"/>
      <c r="E39" s="44"/>
    </row>
    <row r="40" spans="1:5" ht="15.75" thickBot="1">
      <c r="A40" s="43"/>
      <c r="B40" s="2" t="s">
        <v>27</v>
      </c>
      <c r="C40" s="2" t="s">
        <v>28</v>
      </c>
      <c r="D40" s="44"/>
      <c r="E40" s="44"/>
    </row>
    <row r="41" spans="1:5" ht="26.25" thickBot="1">
      <c r="A41" s="43"/>
      <c r="B41" s="2" t="s">
        <v>29</v>
      </c>
      <c r="C41" s="2" t="s">
        <v>30</v>
      </c>
      <c r="D41" s="31"/>
      <c r="E41" s="30"/>
    </row>
    <row r="42" spans="1:5" ht="15.75" thickBot="1">
      <c r="A42" s="43"/>
      <c r="B42" s="2" t="s">
        <v>18</v>
      </c>
      <c r="C42" s="2" t="s">
        <v>33</v>
      </c>
      <c r="D42" s="29"/>
      <c r="E42" s="30"/>
    </row>
    <row r="43" spans="1:5" ht="15.75" thickBot="1">
      <c r="A43" s="36" t="s">
        <v>14</v>
      </c>
      <c r="B43" s="46" t="s">
        <v>19</v>
      </c>
      <c r="C43" s="46"/>
      <c r="D43" s="45"/>
      <c r="E43" s="45"/>
    </row>
    <row r="45" spans="1:5" ht="15.75" thickBot="1">
      <c r="A45" s="55" t="s">
        <v>35</v>
      </c>
      <c r="B45" s="56"/>
      <c r="C45" s="56"/>
      <c r="D45" s="56"/>
      <c r="E45" s="57"/>
    </row>
    <row r="46" spans="1:5" ht="15.75" thickBot="1">
      <c r="A46" s="58"/>
      <c r="B46" s="59"/>
      <c r="C46" s="59"/>
      <c r="D46" s="59"/>
      <c r="E46" s="60"/>
    </row>
    <row r="47" spans="1:5" ht="26.25" thickBot="1">
      <c r="A47" s="61" t="s">
        <v>17</v>
      </c>
      <c r="B47" s="62" t="s">
        <v>7</v>
      </c>
      <c r="C47" s="63"/>
      <c r="D47" s="1" t="s">
        <v>8</v>
      </c>
      <c r="E47" s="1"/>
    </row>
    <row r="48" spans="1:5" ht="39.75" customHeight="1" thickBot="1">
      <c r="A48" s="64" t="s">
        <v>34</v>
      </c>
      <c r="B48" s="65"/>
      <c r="C48" s="66"/>
      <c r="D48" s="28" t="s">
        <v>9</v>
      </c>
      <c r="E48" s="61"/>
    </row>
    <row r="49" spans="1:5" ht="15.75" thickBot="1">
      <c r="A49" s="2" t="s">
        <v>36</v>
      </c>
      <c r="B49" s="82">
        <v>1</v>
      </c>
      <c r="C49" s="83"/>
      <c r="D49" s="28" t="s">
        <v>11</v>
      </c>
      <c r="E49" s="61"/>
    </row>
    <row r="50" spans="1:5" ht="26.25" thickBot="1">
      <c r="A50" s="81" t="s">
        <v>63</v>
      </c>
      <c r="B50" s="67"/>
      <c r="C50" s="66"/>
      <c r="D50" s="28" t="s">
        <v>13</v>
      </c>
      <c r="E50" s="61"/>
    </row>
    <row r="51" spans="1:6" ht="15.75" thickBot="1">
      <c r="A51" s="68" t="s">
        <v>37</v>
      </c>
      <c r="B51" s="69" t="s">
        <v>7</v>
      </c>
      <c r="C51" s="70" t="s">
        <v>38</v>
      </c>
      <c r="D51" s="53"/>
      <c r="E51" s="54"/>
      <c r="F51" s="71"/>
    </row>
    <row r="52" spans="1:5" ht="15.75" thickBot="1">
      <c r="A52" s="72"/>
      <c r="B52" s="69" t="s">
        <v>39</v>
      </c>
      <c r="C52" s="2" t="s">
        <v>40</v>
      </c>
      <c r="D52" s="53"/>
      <c r="E52" s="54"/>
    </row>
    <row r="53" spans="1:5" ht="15.75" thickBot="1">
      <c r="A53" s="72"/>
      <c r="B53" s="69" t="s">
        <v>41</v>
      </c>
      <c r="C53" s="2" t="s">
        <v>42</v>
      </c>
      <c r="D53" s="73"/>
      <c r="E53" s="74"/>
    </row>
    <row r="54" spans="1:5" ht="15.75" thickBot="1">
      <c r="A54" s="72"/>
      <c r="B54" s="69" t="s">
        <v>43</v>
      </c>
      <c r="C54" s="2" t="s">
        <v>44</v>
      </c>
      <c r="D54" s="73"/>
      <c r="E54" s="74"/>
    </row>
    <row r="55" spans="1:5" ht="128.25" thickBot="1">
      <c r="A55" s="72"/>
      <c r="B55" s="69" t="s">
        <v>45</v>
      </c>
      <c r="C55" s="75" t="s">
        <v>46</v>
      </c>
      <c r="D55" s="73"/>
      <c r="E55" s="74"/>
    </row>
    <row r="56" spans="1:5" ht="39" thickBot="1">
      <c r="A56" s="72"/>
      <c r="B56" s="69" t="s">
        <v>47</v>
      </c>
      <c r="C56" s="75" t="s">
        <v>48</v>
      </c>
      <c r="D56" s="29"/>
      <c r="E56" s="30"/>
    </row>
    <row r="57" spans="1:5" ht="15.75" thickBot="1">
      <c r="A57" s="72"/>
      <c r="B57" s="69" t="s">
        <v>49</v>
      </c>
      <c r="C57" s="2" t="s">
        <v>50</v>
      </c>
      <c r="D57" s="73"/>
      <c r="E57" s="74"/>
    </row>
    <row r="58" spans="1:5" ht="39" thickBot="1">
      <c r="A58" s="72"/>
      <c r="B58" s="69" t="s">
        <v>51</v>
      </c>
      <c r="C58" s="2" t="s">
        <v>52</v>
      </c>
      <c r="D58" s="29"/>
      <c r="E58" s="30"/>
    </row>
    <row r="59" spans="1:5" ht="141" thickBot="1">
      <c r="A59" s="72"/>
      <c r="B59" s="69" t="s">
        <v>53</v>
      </c>
      <c r="C59" s="75" t="s">
        <v>62</v>
      </c>
      <c r="D59" s="29"/>
      <c r="E59" s="30"/>
    </row>
    <row r="60" spans="1:5" ht="39" thickBot="1">
      <c r="A60" s="72"/>
      <c r="B60" s="69" t="s">
        <v>54</v>
      </c>
      <c r="C60" s="75" t="s">
        <v>55</v>
      </c>
      <c r="D60" s="76"/>
      <c r="E60" s="77"/>
    </row>
    <row r="61" spans="1:5" ht="51.75" thickBot="1">
      <c r="A61" s="72"/>
      <c r="B61" s="69" t="s">
        <v>56</v>
      </c>
      <c r="C61" s="75" t="s">
        <v>57</v>
      </c>
      <c r="D61" s="78"/>
      <c r="E61" s="79"/>
    </row>
    <row r="62" spans="1:5" ht="51.75" thickBot="1">
      <c r="A62" s="72"/>
      <c r="B62" s="69" t="s">
        <v>58</v>
      </c>
      <c r="C62" s="2" t="s">
        <v>59</v>
      </c>
      <c r="D62" s="73"/>
      <c r="E62" s="74"/>
    </row>
    <row r="63" spans="1:5" ht="77.25" thickBot="1">
      <c r="A63" s="80"/>
      <c r="B63" s="69" t="s">
        <v>60</v>
      </c>
      <c r="C63" s="2" t="s">
        <v>61</v>
      </c>
      <c r="D63" s="73"/>
      <c r="E63" s="74"/>
    </row>
  </sheetData>
  <mergeCells count="38">
    <mergeCell ref="B50:C50"/>
    <mergeCell ref="A51:A63"/>
    <mergeCell ref="D51:E51"/>
    <mergeCell ref="D52:E52"/>
    <mergeCell ref="D53:E53"/>
    <mergeCell ref="D54:E54"/>
    <mergeCell ref="D55:E55"/>
    <mergeCell ref="D57:E57"/>
    <mergeCell ref="D60:E60"/>
    <mergeCell ref="D62:E62"/>
    <mergeCell ref="D63:E63"/>
    <mergeCell ref="A45:E45"/>
    <mergeCell ref="A46:E46"/>
    <mergeCell ref="B47:C47"/>
    <mergeCell ref="B48:C48"/>
    <mergeCell ref="B49:C49"/>
    <mergeCell ref="B26:C26"/>
    <mergeCell ref="B35:C35"/>
    <mergeCell ref="B37:C37"/>
    <mergeCell ref="D29:E29"/>
    <mergeCell ref="B36:C36"/>
    <mergeCell ref="B24:C24"/>
    <mergeCell ref="B25:C25"/>
    <mergeCell ref="A5:E5"/>
    <mergeCell ref="A6:E6"/>
    <mergeCell ref="A21:E21"/>
    <mergeCell ref="A22:E22"/>
    <mergeCell ref="B23:C23"/>
    <mergeCell ref="A38:A42"/>
    <mergeCell ref="D39:E39"/>
    <mergeCell ref="D40:E40"/>
    <mergeCell ref="D43:E43"/>
    <mergeCell ref="A27:A31"/>
    <mergeCell ref="D28:E28"/>
    <mergeCell ref="B32:C32"/>
    <mergeCell ref="D32:E32"/>
    <mergeCell ref="B34:C34"/>
    <mergeCell ref="B43:C43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2017-07-25T06:59:08Z</dcterms:created>
  <dcterms:modified xsi:type="dcterms:W3CDTF">2022-07-21T08:29:07Z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