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DNS\DNS_2018_2026\TISKY\DNS tisky 2022\9. DNS_2022_0104_Hrochová_Propagační předměty_(PřF)\"/>
    </mc:Choice>
  </mc:AlternateContent>
  <bookViews>
    <workbookView xWindow="0" yWindow="0" windowWidth="28800" windowHeight="14235"/>
  </bookViews>
  <sheets>
    <sheet name="SPECIFIKACE" sheetId="1" r:id="rId1"/>
    <sheet name="List4" sheetId="2" state="hidden" r:id="rId2"/>
  </sheets>
  <definedNames>
    <definedName name="DruhVZ">List4!$B$1:$B$9</definedName>
    <definedName name="hodnoceni">List4!$C$1:$C$2</definedName>
    <definedName name="kvalifikace">List4!$D$1:$D$2</definedName>
    <definedName name="TypVZ">List4!$A$1:$A$3</definedName>
  </definedNames>
  <calcPr calcId="152511"/>
</workbook>
</file>

<file path=xl/calcChain.xml><?xml version="1.0" encoding="utf-8"?>
<calcChain xmlns="http://schemas.openxmlformats.org/spreadsheetml/2006/main">
  <c r="H27" i="1" l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27" i="1" s="1"/>
</calcChain>
</file>

<file path=xl/sharedStrings.xml><?xml version="1.0" encoding="utf-8"?>
<sst xmlns="http://schemas.openxmlformats.org/spreadsheetml/2006/main" count="99" uniqueCount="95">
  <si>
    <t>Příloha č. 1 - podrobná specifikace</t>
  </si>
  <si>
    <t>Položka</t>
  </si>
  <si>
    <t>Název</t>
  </si>
  <si>
    <t>Specifikace</t>
  </si>
  <si>
    <t>Množství</t>
  </si>
  <si>
    <t>Cena bez DPH za kus</t>
  </si>
  <si>
    <t>Cena za potisk bez DPH za kus</t>
  </si>
  <si>
    <t>Cena celkem bez DPH</t>
  </si>
  <si>
    <t>Cena celkem bez DPH za jednotlivé položky
(Doplní účastník).
Pozn.: Cena celkem uvedená v návrhu smlouvy a v krycím listu se musí  rovnat součtu zde uvedených jednotlivých cen.</t>
  </si>
  <si>
    <t>Potisk</t>
  </si>
  <si>
    <t>Balení</t>
  </si>
  <si>
    <t>Ilustrační foto</t>
  </si>
  <si>
    <t>Položka typu</t>
  </si>
  <si>
    <t>Potisk ilustračně</t>
  </si>
  <si>
    <t>Bavlněná nákupní taška</t>
  </si>
  <si>
    <t>Bavlněná nákupní taška s otevřenou hlavní kapsou a dvěma pevnými uchy. Barva přírodní</t>
  </si>
  <si>
    <t>Hashtag a Logo PřF UJEP (fakultní zelená). Místo potisku: čelní strana.  Barva: fakultní zelená/petrolejová (šedé plochy možno ztvárnit formou obrysů). Metoda: potisk látky</t>
  </si>
  <si>
    <t>Tašky balené v papírových krabicích označená názvem/obrázkem výrobku a počtem kusů.</t>
  </si>
  <si>
    <t>https://www.inetprint.cz/bavlnena-nakupni-taska-vial-prirodni---rp_c78674766</t>
  </si>
  <si>
    <t>EKO kuličkové pero</t>
  </si>
  <si>
    <t>Ekologické kuličkové pero vyrobeno z recyklovatelného z papíru s kovovými detaily. Modrý inkoust. Barva přírodní</t>
  </si>
  <si>
    <t xml:space="preserve">Logo PřF UJEP. Místo potisku: strana v blízkosti klipu.  Metoda: Laserový potisk nebo podobný, vhodný na recyklovaný materiál. </t>
  </si>
  <si>
    <t>Kuličková pera balená v papírových krabicích označená názvem/obrázkem výrobku a počtem kusů.</t>
  </si>
  <si>
    <t>https://www.inetprint.cz/eko-kulickove-pero-khan-matne-stribrna---rp_brt3650-61/?tab=branding</t>
  </si>
  <si>
    <t>Podložka pod myš</t>
  </si>
  <si>
    <t>Polyesterová podložka pod myš - bílá</t>
  </si>
  <si>
    <t xml:space="preserve">Jednoduché logo PřF UJEP (šedozelená). Místo potisku: čelní strana uprostřed. </t>
  </si>
  <si>
    <t>Baleno v papírových krabicích označené názvem/obrázkem výrobku a počtem kusů.</t>
  </si>
  <si>
    <t>https://www.inetprint.cz/polyesterova-podlozka-pod-mys-vaniat-bila---rp_phw418063-78</t>
  </si>
  <si>
    <t>Jo-jo dřevěné</t>
  </si>
  <si>
    <t>Jojo vyrobené z udržitelného materiálu - dřevo/bambus</t>
  </si>
  <si>
    <t>Jednoduché logo PřF UJEP. Místo potisku: jedna strana, na středu.Laser/gravírování</t>
  </si>
  <si>
    <t>Jo-jo balené v papírových krabicích označené názvem/obrázkem výrobku a počtem kusů.</t>
  </si>
  <si>
    <t>https://www.inetprint.cz/drevene-jojo-lockhart-drevena---rp_bph7482-95</t>
  </si>
  <si>
    <t>Náramek přežití</t>
  </si>
  <si>
    <t>Multifunkční náramek pro přežití upletený z padákového nylonu. Plastová spona s kompasem, píšťalkou a křesacím kamínkem na zapálení ohně. Černá barva</t>
  </si>
  <si>
    <t xml:space="preserve">Logo PřF UJEP </t>
  </si>
  <si>
    <t>Výrobek balený v papírových krabicích označených názvem/obrázkem výrobku a počtem kusů.</t>
  </si>
  <si>
    <t>https://www.inetprint.cz/naramek-pro-preziti-kupra-cerna---rp_phw498140-87</t>
  </si>
  <si>
    <t>Deštník s dřevěnou rukojetí</t>
  </si>
  <si>
    <t>Polyesterový (190T) deštník s dřevěnou zahnutou rukojetí, tyčí, koncovkami žeber a špičkou. Žebra jsou kovová a mají černou barvu. Deštník má manuální otvírání i zavírání. Bílá barva</t>
  </si>
  <si>
    <t xml:space="preserve">Logo PřF UJEP (bílá verze). Barva: bílá (šedé plochy možno ztvárnit formou obrysů).  Místo potisku: jedna z ploch deštníku. Velikost loga: cca 9x2 cm.  </t>
  </si>
  <si>
    <t>https://www.inetprint.cz/klasicky-23-destnik-sonora-s-drevenou-rukojeti-bila---rp_bph0687-51</t>
  </si>
  <si>
    <t>Plastové sluneční brýle GREDEL - zelená / černá</t>
  </si>
  <si>
    <t xml:space="preserve">Plastové sluneční brýle s dvoubarevnými obroučkami, metalickými čočkami a ochranou UV 400. Certifikace UV 400. </t>
  </si>
  <si>
    <t>Logo PřF UJEP, reklamní hashtag</t>
  </si>
  <si>
    <t>https://www.inetprint.cz/plastove-slunecni-bryle-gredel-zelena-cerna---rp_phw418468-74</t>
  </si>
  <si>
    <t>Dřevěné puzzle v bavlněném pouzdře</t>
  </si>
  <si>
    <t>Dřevěný hlavolam v bavlněném pouzdře v přírodní barvě</t>
  </si>
  <si>
    <t xml:space="preserve">Jednoduché logo PřF UJEP (černá verze). Místo potisku: ve spodní polovině bavlněného pouzdra vodorovně. Barva: černá (šedé plochy možno ztvárnit formou obrysů nebo šedě). Rozměry: delší strana loga cca 5 cm. </t>
  </si>
  <si>
    <t xml:space="preserve">Bavlněná pouzdra s hlavolamy balená v papírových krabicích označené názvem/obrázkem výrobku a počtem kusů. </t>
  </si>
  <si>
    <t>https://www.promodirect.cz/reklamni-predmety/zabava-a-hry/hry/155465-puzzle-tangram-puzzle-tangram-PDI_0501033/</t>
  </si>
  <si>
    <t>Nafukovací balonky bílé</t>
  </si>
  <si>
    <t>Kulatý nafukovací balónek bílý o průměru cca 30 cm (+/- 20 %)</t>
  </si>
  <si>
    <r>
      <rPr>
        <sz val="10"/>
        <color theme="1"/>
        <rFont val="Arial"/>
      </rPr>
      <t xml:space="preserve">Logo PřF UJEP </t>
    </r>
    <r>
      <rPr>
        <b/>
        <sz val="10"/>
        <color theme="1"/>
        <rFont val="Arial"/>
      </rPr>
      <t>(logo obsahuje 3 barvy: CMYK 100/0/33/35 (PANTONE Coated 322C), CMYK 0/0/0/100 (černá) a CMYK 0/0/0/20 (šedá)</t>
    </r>
    <r>
      <rPr>
        <sz val="10"/>
        <color theme="1"/>
        <rFont val="Arial"/>
      </rPr>
      <t xml:space="preserve">. Místo potisku: uprostřed balonku. Rozměry: delší strana loga cca 10 cm. </t>
    </r>
  </si>
  <si>
    <t xml:space="preserve">Balonky balené v papírových krabicích označené názvem/obrázkem výrobku a počtem kusů. </t>
  </si>
  <si>
    <t>https://balonkypraha.cz/party-v-bile-balonky/balonek-bily-30cm-1ks</t>
  </si>
  <si>
    <t>PřF Ujep dneska letí</t>
  </si>
  <si>
    <t>Bambusový příbor PLUSIN v bavlněném obalu, 3 ks - přírodní</t>
  </si>
  <si>
    <t xml:space="preserve">Bambusový příbor - nůž, lžíce, vidlička - v bavlněném obalu. </t>
  </si>
  <si>
    <t>Jednoduché logo PřF UJEP a hashtag #žeruvědu</t>
  </si>
  <si>
    <t>https://www.inetprint.cz/bambusovy-pribor-plusin-v-bavlnenem-obalu-3-ks-prirodni---rp_phw498208</t>
  </si>
  <si>
    <t>Šnůrka na krk</t>
  </si>
  <si>
    <r>
      <rPr>
        <sz val="10"/>
        <color theme="1"/>
        <rFont val="Arial"/>
      </rPr>
      <t>Šňůrka z pevného textilu (polyester) na krk s plastovým trojzubcem (plastová spona na odepín</t>
    </r>
    <r>
      <rPr>
        <sz val="10"/>
        <color theme="1"/>
        <rFont val="Arial"/>
      </rPr>
      <t>ání), standardní kovovou karabinou, poutkem na mobil a klipsem na jemnovku.</t>
    </r>
    <r>
      <rPr>
        <sz val="10"/>
        <color theme="1"/>
        <rFont val="Arial"/>
      </rPr>
      <t xml:space="preserve"> Barva: č</t>
    </r>
    <r>
      <rPr>
        <sz val="10"/>
        <color theme="1"/>
        <rFont val="Arial"/>
      </rPr>
      <t>erná. Rozměry: cca 2 × 80–90 cm</t>
    </r>
  </si>
  <si>
    <t>Speciální logo PřF UJEP 2 (anglická verze, bílá verze). Místo potisku: min. 2× na šnůrce v blízkosti trojzubce z jedné strany. Metoda: sítotisk. Rozměr: delší strana loga cca 12 cm</t>
  </si>
  <si>
    <t xml:space="preserve">Šnůrky na krk balené v papírových krabicích označené názvem/obrázkem výrobku a počtem kusů. </t>
  </si>
  <si>
    <t>http://www.ppsad.cz/produkt/cestovni-potreby-lanyards/F6100104PA2/cordone-snurka-na-krk-karabina-na-mobil-a-klice-cerna/#.XRJ7No_gqUk</t>
  </si>
  <si>
    <t>Reflexní pásek</t>
  </si>
  <si>
    <t>Reflexní svinovací pásek na ruku, cca 3×34 cm. Barva: šedá.</t>
  </si>
  <si>
    <r>
      <rPr>
        <sz val="10"/>
        <color theme="1"/>
        <rFont val="Arial"/>
      </rPr>
      <t>Logo PřF UJEP (černá verze). Místo potisku:  v ose pásku cca 3 cm od pravého pravého okraje.</t>
    </r>
    <r>
      <rPr>
        <sz val="10"/>
        <color rgb="FFFF0000"/>
        <rFont val="Arial"/>
      </rPr>
      <t xml:space="preserve"> </t>
    </r>
    <r>
      <rPr>
        <sz val="10"/>
        <color theme="1"/>
        <rFont val="Arial"/>
      </rPr>
      <t>Metoda: Tampontisk T2. Rozměr: delší strana loga cca 6 cm</t>
    </r>
  </si>
  <si>
    <t xml:space="preserve">Reflexní pásky balené v papírových krabicích označené názvem/obrázkem výrobku a počtem kusů. </t>
  </si>
  <si>
    <t>https://www.inetprint.cz/reflexni-pasek-chanc-na-zapesti-stribrna---rp_brt3737-69</t>
  </si>
  <si>
    <t>Antistresový míček WORLD s designem zeměkoule - modrá / zelená</t>
  </si>
  <si>
    <t xml:space="preserve">Antistresový míček s designem zeměkoule. </t>
  </si>
  <si>
    <t>Jednoduché logo PřF UJEP</t>
  </si>
  <si>
    <t>https://www.inetprint.cz/antistresovy-micek-world-s-designem-zemekoule-modra-zelena---rp_c76876766</t>
  </si>
  <si>
    <t>Silikonový náramek</t>
  </si>
  <si>
    <r>
      <rPr>
        <sz val="10"/>
        <color theme="1"/>
        <rFont val="Arial"/>
      </rPr>
      <t xml:space="preserve">Silikonový náramek s vnitřní ražbou, gumový náramek ve standardní šířce náramku 12 mm, obvod náramku 21 cm; barva: tmavě zelená, blízká </t>
    </r>
    <r>
      <rPr>
        <b/>
        <sz val="10"/>
        <color theme="1"/>
        <rFont val="Arial"/>
      </rPr>
      <t>CMYK: 100 | 0 | 33 | 35 nebo PANTONE Coated: 322C.</t>
    </r>
  </si>
  <si>
    <t xml:space="preserve">Speciální logo PřF UJEP 2 (anglická verze, bílá verze). Nejedná se o potisk, nýbrž vnitřní ražbu. </t>
  </si>
  <si>
    <t xml:space="preserve">Náramky balené v papírových krabicích označené názvem/obrázkem výrobku a počtem kusů. </t>
  </si>
  <si>
    <t>https://www.idsys.cz/silikonove/naramky-s-razbou/silikonove-s-razbou-expres/silikonovy-naramek-s-razbou-5-cm-expres-200x12x2-s470963250/?gclid=CjwKEAjwue3nBRCCyrqY0c7bw2wSJACSlmGZh1kS00qCd5s0vIjdUKXim1XGKIUkaag6b_R0BWGU-RoCnCTw_wcB</t>
  </si>
  <si>
    <t>Obyčejná tužka</t>
  </si>
  <si>
    <t>Tužka ze surového dřeva, ideálně nelakovaná s pryží; výška 15–20 cm</t>
  </si>
  <si>
    <t xml:space="preserve">Speciální logo PřF UJEP 2 (česká verze), (barevná verze: logo obsahuje 3 barvy: CMYK 100/0/33/35 (PANTONE Coated 322C), CMYK 0/0/0/100 (černá) a CMYK 0/0/0/20 (šedá). Místo potisku: v blízkosti konce s pryží. Velikost: delší strana loga cca 5-6 cm. </t>
  </si>
  <si>
    <t xml:space="preserve">Tužky balené v papírových krabicích označené názvem/obrázkem výrobku a počtem kusů. </t>
  </si>
  <si>
    <t>https://www.taeda.cz/pages/reklamni-predmety/tuzky/tuzka-nik.php</t>
  </si>
  <si>
    <r>
      <rPr>
        <b/>
        <sz val="14"/>
        <color theme="1"/>
        <rFont val="Arial"/>
      </rPr>
      <t xml:space="preserve">                                                                                          </t>
    </r>
    <r>
      <rPr>
        <b/>
        <sz val="11"/>
        <color theme="1"/>
        <rFont val="Arial"/>
      </rPr>
      <t xml:space="preserve">                    Předpokládaná cena celkem bez DPH</t>
    </r>
  </si>
  <si>
    <t xml:space="preserve">Maximální cena celkem bez DPH </t>
  </si>
  <si>
    <t>Zadavatel požaduje kontrolu a korekturu před potištěním zboží. Než bude zboží potištěno, vyhotoveno a dodáno zadavateli, zadavatel požaduje zaslání grafických návrhů. Tzn. kde budou na daném produktu umístěna loga PřF UJEP. Zadavatel dále požaduje na grafickém návrhu uvést měřítko a velikost potisku. Teprve po schválení těchto grafických návrhů bude možné produkty vyhotovit a dodat.</t>
  </si>
  <si>
    <t>Ukázky loga - obrázky jsou pouze ilustrační.</t>
  </si>
  <si>
    <t>Požaduji</t>
  </si>
  <si>
    <t>Ekonomická výhodnost nabídky</t>
  </si>
  <si>
    <t>Nepožaduji</t>
  </si>
  <si>
    <t>Nadlimitní veřejná zakázka</t>
  </si>
  <si>
    <t>Užší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</si>
</sst>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1155CC"/>
      <name val="Arial"/>
    </font>
    <font>
      <u/>
      <sz val="10"/>
      <color theme="10"/>
      <name val="Arial"/>
    </font>
    <font>
      <b/>
      <sz val="14"/>
      <color theme="1"/>
      <name val="Arial"/>
    </font>
    <font>
      <sz val="11"/>
      <name val="Calibri"/>
    </font>
    <font>
      <b/>
      <sz val="14"/>
      <color theme="1"/>
      <name val="Calibri"/>
    </font>
    <font>
      <b/>
      <sz val="11"/>
      <color theme="1"/>
      <name val="Calibri"/>
    </font>
    <font>
      <u/>
      <sz val="10"/>
      <color theme="10"/>
      <name val="Arial"/>
    </font>
    <font>
      <sz val="10"/>
      <color rgb="FFFF0000"/>
      <name val="Arial"/>
    </font>
    <font>
      <sz val="11"/>
      <color theme="1"/>
      <name val="Calibri"/>
      <scheme val="minor"/>
    </font>
    <font>
      <b/>
      <sz val="11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000"/>
        <bgColor rgb="FFFFC000"/>
      </patternFill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1" fillId="4" borderId="5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0" xfId="0" applyNumberFormat="1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1" fillId="0" borderId="8" xfId="0" applyFont="1" applyBorder="1"/>
    <xf numFmtId="0" fontId="3" fillId="4" borderId="5" xfId="0" applyFont="1" applyFill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164" fontId="3" fillId="4" borderId="12" xfId="0" applyNumberFormat="1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3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8" fillId="5" borderId="9" xfId="0" applyFont="1" applyFill="1" applyBorder="1" applyAlignment="1">
      <alignment horizontal="center" wrapText="1"/>
    </xf>
    <xf numFmtId="0" fontId="9" fillId="0" borderId="10" xfId="0" applyFont="1" applyBorder="1"/>
    <xf numFmtId="0" fontId="9" fillId="0" borderId="11" xfId="0" applyFont="1" applyBorder="1"/>
    <xf numFmtId="0" fontId="10" fillId="5" borderId="13" xfId="0" applyFont="1" applyFill="1" applyBorder="1" applyAlignment="1">
      <alignment horizontal="center" vertical="center" wrapText="1"/>
    </xf>
    <xf numFmtId="0" fontId="9" fillId="0" borderId="14" xfId="0" applyFont="1" applyBorder="1"/>
    <xf numFmtId="0" fontId="9" fillId="0" borderId="15" xfId="0" applyFont="1" applyBorder="1"/>
    <xf numFmtId="0" fontId="3" fillId="4" borderId="16" xfId="0" applyFont="1" applyFill="1" applyBorder="1" applyAlignment="1">
      <alignment horizontal="center" vertical="center" wrapText="1"/>
    </xf>
    <xf numFmtId="0" fontId="9" fillId="0" borderId="17" xfId="0" applyFont="1" applyBorder="1"/>
    <xf numFmtId="0" fontId="9" fillId="0" borderId="18" xfId="0" applyFont="1" applyBorder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g"/><Relationship Id="rId18" Type="http://schemas.openxmlformats.org/officeDocument/2006/relationships/image" Target="../media/image17.jpg"/><Relationship Id="rId26" Type="http://schemas.openxmlformats.org/officeDocument/2006/relationships/image" Target="../media/image25.jpg"/><Relationship Id="rId3" Type="http://schemas.openxmlformats.org/officeDocument/2006/relationships/image" Target="../media/image2.jpg"/><Relationship Id="rId21" Type="http://schemas.openxmlformats.org/officeDocument/2006/relationships/image" Target="../media/image20.jpg"/><Relationship Id="rId7" Type="http://schemas.openxmlformats.org/officeDocument/2006/relationships/image" Target="../media/image6.jpg"/><Relationship Id="rId12" Type="http://schemas.openxmlformats.org/officeDocument/2006/relationships/image" Target="../media/image11.jpg"/><Relationship Id="rId17" Type="http://schemas.openxmlformats.org/officeDocument/2006/relationships/image" Target="../media/image16.jpg"/><Relationship Id="rId25" Type="http://schemas.openxmlformats.org/officeDocument/2006/relationships/image" Target="../media/image24.jpg"/><Relationship Id="rId2" Type="http://schemas.openxmlformats.org/officeDocument/2006/relationships/image" Target="../media/image1.jpg"/><Relationship Id="rId16" Type="http://schemas.openxmlformats.org/officeDocument/2006/relationships/image" Target="../media/image15.jpg"/><Relationship Id="rId20" Type="http://schemas.openxmlformats.org/officeDocument/2006/relationships/image" Target="../media/image19.jpg"/><Relationship Id="rId1" Type="http://schemas.openxmlformats.org/officeDocument/2006/relationships/hyperlink" Target="https://www.google.cz/imgres?imgurl=http://www.propaq.cz/photos/1//UserFiles/Image/ANDA/ANDA_2/AP806607-05.JPG&amp;imgrefurl=http://www.propaq.cz/d-jock-batoh-se-stahovanim-na-snurku-2.html&amp;h=333&amp;w=500&amp;tbnid=8r0elhRBAND5uM:&amp;docid=4-VB4gtYvp4WwM&amp;itg=1&amp;ei=zYvEVsnRCOKb6ATO5IqIDw&amp;tbm=isch&amp;ved=0ahUKEwiJ7MvxiP_KAhXiDZoKHU6yAvEQMwgbKAAwAA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jpg"/><Relationship Id="rId24" Type="http://schemas.openxmlformats.org/officeDocument/2006/relationships/image" Target="../media/image23.jpg"/><Relationship Id="rId5" Type="http://schemas.openxmlformats.org/officeDocument/2006/relationships/image" Target="../media/image4.jpg"/><Relationship Id="rId15" Type="http://schemas.openxmlformats.org/officeDocument/2006/relationships/image" Target="../media/image14.jpg"/><Relationship Id="rId23" Type="http://schemas.openxmlformats.org/officeDocument/2006/relationships/image" Target="../media/image22.jpg"/><Relationship Id="rId10" Type="http://schemas.openxmlformats.org/officeDocument/2006/relationships/image" Target="../media/image9.jpg"/><Relationship Id="rId19" Type="http://schemas.openxmlformats.org/officeDocument/2006/relationships/image" Target="../media/image18.jpg"/><Relationship Id="rId4" Type="http://schemas.openxmlformats.org/officeDocument/2006/relationships/image" Target="../media/image3.png"/><Relationship Id="rId9" Type="http://schemas.openxmlformats.org/officeDocument/2006/relationships/image" Target="../media/image8.jpg"/><Relationship Id="rId14" Type="http://schemas.openxmlformats.org/officeDocument/2006/relationships/image" Target="../media/image13.jpg"/><Relationship Id="rId22" Type="http://schemas.openxmlformats.org/officeDocument/2006/relationships/image" Target="../media/image2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39</xdr:row>
      <xdr:rowOff>0</xdr:rowOff>
    </xdr:from>
    <xdr:ext cx="304800" cy="323850"/>
    <xdr:sp macro="" textlink="">
      <xdr:nvSpPr>
        <xdr:cNvPr id="3" name="Shape 3" descr="Výsledek obrázku pro batoh jock">
          <a:hlinkClick xmlns:r="http://schemas.openxmlformats.org/officeDocument/2006/relationships" r:id="rId1"/>
        </xdr:cNvPr>
        <xdr:cNvSpPr/>
      </xdr:nvSpPr>
      <xdr:spPr>
        <a:xfrm>
          <a:off x="5193600" y="3622838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26</xdr:row>
      <xdr:rowOff>0</xdr:rowOff>
    </xdr:from>
    <xdr:ext cx="304800" cy="314325"/>
    <xdr:sp macro="" textlink="">
      <xdr:nvSpPr>
        <xdr:cNvPr id="4" name="Shape 4" descr="Výsledek obrázku pro batoh jock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9</xdr:col>
      <xdr:colOff>0</xdr:colOff>
      <xdr:row>26</xdr:row>
      <xdr:rowOff>0</xdr:rowOff>
    </xdr:from>
    <xdr:ext cx="304800" cy="314325"/>
    <xdr:sp macro="" textlink="">
      <xdr:nvSpPr>
        <xdr:cNvPr id="2" name="Shape 4" descr="Výsledek obrázku pro batoh jock"/>
        <xdr:cNvSpPr/>
      </xdr:nvSpPr>
      <xdr:spPr>
        <a:xfrm>
          <a:off x="5193600" y="3627600"/>
          <a:ext cx="304800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11</xdr:col>
      <xdr:colOff>800100</xdr:colOff>
      <xdr:row>1</xdr:row>
      <xdr:rowOff>142875</xdr:rowOff>
    </xdr:from>
    <xdr:ext cx="1847850" cy="628650"/>
    <xdr:pic>
      <xdr:nvPicPr>
        <xdr:cNvPr id="5" name="image10.jp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15</xdr:row>
      <xdr:rowOff>133350</xdr:rowOff>
    </xdr:from>
    <xdr:ext cx="1628775" cy="619125"/>
    <xdr:pic>
      <xdr:nvPicPr>
        <xdr:cNvPr id="6" name="image3.jp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14</xdr:row>
      <xdr:rowOff>0</xdr:rowOff>
    </xdr:from>
    <xdr:ext cx="1609725" cy="647700"/>
    <xdr:pic>
      <xdr:nvPicPr>
        <xdr:cNvPr id="7" name="image1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9525</xdr:colOff>
      <xdr:row>19</xdr:row>
      <xdr:rowOff>152400</xdr:rowOff>
    </xdr:from>
    <xdr:ext cx="1752600" cy="666750"/>
    <xdr:pic>
      <xdr:nvPicPr>
        <xdr:cNvPr id="8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361950</xdr:colOff>
      <xdr:row>19</xdr:row>
      <xdr:rowOff>428625</xdr:rowOff>
    </xdr:from>
    <xdr:ext cx="1123950" cy="1247775"/>
    <xdr:pic>
      <xdr:nvPicPr>
        <xdr:cNvPr id="9" name="image1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104775</xdr:colOff>
      <xdr:row>24</xdr:row>
      <xdr:rowOff>123825</xdr:rowOff>
    </xdr:from>
    <xdr:ext cx="1638300" cy="1381125"/>
    <xdr:pic>
      <xdr:nvPicPr>
        <xdr:cNvPr id="10" name="image17.jp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22</xdr:row>
      <xdr:rowOff>152400</xdr:rowOff>
    </xdr:from>
    <xdr:ext cx="1552575" cy="476250"/>
    <xdr:pic>
      <xdr:nvPicPr>
        <xdr:cNvPr id="11" name="image7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</xdr:colOff>
      <xdr:row>14</xdr:row>
      <xdr:rowOff>285750</xdr:rowOff>
    </xdr:from>
    <xdr:ext cx="1543050" cy="1181100"/>
    <xdr:pic>
      <xdr:nvPicPr>
        <xdr:cNvPr id="12" name="image5.jpg" title="Obrázek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57150</xdr:colOff>
      <xdr:row>24</xdr:row>
      <xdr:rowOff>57150</xdr:rowOff>
    </xdr:from>
    <xdr:ext cx="1685925" cy="457200"/>
    <xdr:pic>
      <xdr:nvPicPr>
        <xdr:cNvPr id="13" name="image2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152400</xdr:colOff>
      <xdr:row>25</xdr:row>
      <xdr:rowOff>66675</xdr:rowOff>
    </xdr:from>
    <xdr:ext cx="1562100" cy="1562100"/>
    <xdr:pic>
      <xdr:nvPicPr>
        <xdr:cNvPr id="14" name="image18.jp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28575</xdr:colOff>
      <xdr:row>13</xdr:row>
      <xdr:rowOff>19050</xdr:rowOff>
    </xdr:from>
    <xdr:ext cx="1562100" cy="962025"/>
    <xdr:pic>
      <xdr:nvPicPr>
        <xdr:cNvPr id="15" name="image8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38100</xdr:colOff>
      <xdr:row>21</xdr:row>
      <xdr:rowOff>38100</xdr:rowOff>
    </xdr:from>
    <xdr:ext cx="1685925" cy="457200"/>
    <xdr:pic>
      <xdr:nvPicPr>
        <xdr:cNvPr id="16" name="image2.jp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104775</xdr:colOff>
      <xdr:row>23</xdr:row>
      <xdr:rowOff>95250</xdr:rowOff>
    </xdr:from>
    <xdr:ext cx="1562100" cy="962025"/>
    <xdr:pic>
      <xdr:nvPicPr>
        <xdr:cNvPr id="17" name="image8.jp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66675</xdr:colOff>
      <xdr:row>21</xdr:row>
      <xdr:rowOff>114300</xdr:rowOff>
    </xdr:from>
    <xdr:ext cx="1743075" cy="1162050"/>
    <xdr:pic>
      <xdr:nvPicPr>
        <xdr:cNvPr id="18" name="image4.jp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123825</xdr:colOff>
      <xdr:row>16</xdr:row>
      <xdr:rowOff>133350</xdr:rowOff>
    </xdr:from>
    <xdr:ext cx="1628775" cy="619125"/>
    <xdr:pic>
      <xdr:nvPicPr>
        <xdr:cNvPr id="19" name="image3.jpg" title="Obrázek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11</xdr:row>
      <xdr:rowOff>0</xdr:rowOff>
    </xdr:from>
    <xdr:ext cx="1885950" cy="1809750"/>
    <xdr:pic>
      <xdr:nvPicPr>
        <xdr:cNvPr id="20" name="image9.jp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12</xdr:row>
      <xdr:rowOff>0</xdr:rowOff>
    </xdr:from>
    <xdr:ext cx="1885950" cy="2181225"/>
    <xdr:pic>
      <xdr:nvPicPr>
        <xdr:cNvPr id="21" name="image15.jp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13</xdr:row>
      <xdr:rowOff>0</xdr:rowOff>
    </xdr:from>
    <xdr:ext cx="1885950" cy="1409700"/>
    <xdr:pic>
      <xdr:nvPicPr>
        <xdr:cNvPr id="22" name="image13.jp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14</xdr:row>
      <xdr:rowOff>0</xdr:rowOff>
    </xdr:from>
    <xdr:ext cx="1876425" cy="1524000"/>
    <xdr:pic>
      <xdr:nvPicPr>
        <xdr:cNvPr id="23" name="image16.jp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15</xdr:row>
      <xdr:rowOff>0</xdr:rowOff>
    </xdr:from>
    <xdr:ext cx="161925" cy="190500"/>
    <xdr:pic>
      <xdr:nvPicPr>
        <xdr:cNvPr id="24" name="image25.jp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16</xdr:row>
      <xdr:rowOff>0</xdr:rowOff>
    </xdr:from>
    <xdr:ext cx="1885950" cy="1514475"/>
    <xdr:pic>
      <xdr:nvPicPr>
        <xdr:cNvPr id="25" name="image12.jp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17</xdr:row>
      <xdr:rowOff>0</xdr:rowOff>
    </xdr:from>
    <xdr:ext cx="1885950" cy="990600"/>
    <xdr:pic>
      <xdr:nvPicPr>
        <xdr:cNvPr id="26" name="image11.jp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17</xdr:row>
      <xdr:rowOff>0</xdr:rowOff>
    </xdr:from>
    <xdr:ext cx="1809750" cy="685800"/>
    <xdr:pic>
      <xdr:nvPicPr>
        <xdr:cNvPr id="27" name="image6.jp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18</xdr:row>
      <xdr:rowOff>0</xdr:rowOff>
    </xdr:from>
    <xdr:ext cx="1885950" cy="1238250"/>
    <xdr:pic>
      <xdr:nvPicPr>
        <xdr:cNvPr id="28" name="image23.jp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18</xdr:row>
      <xdr:rowOff>0</xdr:rowOff>
    </xdr:from>
    <xdr:ext cx="1809750" cy="1381125"/>
    <xdr:pic>
      <xdr:nvPicPr>
        <xdr:cNvPr id="29" name="image20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20</xdr:row>
      <xdr:rowOff>0</xdr:rowOff>
    </xdr:from>
    <xdr:ext cx="1438275" cy="1714500"/>
    <xdr:pic>
      <xdr:nvPicPr>
        <xdr:cNvPr id="30" name="image21.jpg"/>
        <xdr:cNvPicPr preferRelativeResize="0"/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20</xdr:row>
      <xdr:rowOff>0</xdr:rowOff>
    </xdr:from>
    <xdr:ext cx="1809750" cy="1381125"/>
    <xdr:pic>
      <xdr:nvPicPr>
        <xdr:cNvPr id="31" name="image20.jpg"/>
        <xdr:cNvPicPr preferRelativeResize="0"/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22</xdr:row>
      <xdr:rowOff>0</xdr:rowOff>
    </xdr:from>
    <xdr:ext cx="1419225" cy="1714500"/>
    <xdr:pic>
      <xdr:nvPicPr>
        <xdr:cNvPr id="32" name="image19.jpg"/>
        <xdr:cNvPicPr preferRelativeResize="0"/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0</xdr:colOff>
      <xdr:row>23</xdr:row>
      <xdr:rowOff>0</xdr:rowOff>
    </xdr:from>
    <xdr:ext cx="1885950" cy="1162050"/>
    <xdr:pic>
      <xdr:nvPicPr>
        <xdr:cNvPr id="33" name="image22.jpg"/>
        <xdr:cNvPicPr preferRelativeResize="0"/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12</xdr:col>
      <xdr:colOff>0</xdr:colOff>
      <xdr:row>25</xdr:row>
      <xdr:rowOff>0</xdr:rowOff>
    </xdr:from>
    <xdr:ext cx="1809750" cy="400050"/>
    <xdr:pic>
      <xdr:nvPicPr>
        <xdr:cNvPr id="34" name="image24.jpg"/>
        <xdr:cNvPicPr preferRelativeResize="0"/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romodirect.cz/reklamni-predmety/zabava-a-hry/hry/155465-puzzle-tangram-puzzle-tangram-PDI_0501033/" TargetMode="External"/><Relationship Id="rId13" Type="http://schemas.openxmlformats.org/officeDocument/2006/relationships/hyperlink" Target="https://www.inetprint.cz/antistresovy-micek-world-s-designem-zemekoule-modra-zelena---rp_c76876766" TargetMode="External"/><Relationship Id="rId3" Type="http://schemas.openxmlformats.org/officeDocument/2006/relationships/hyperlink" Target="https://www.inetprint.cz/polyesterova-podlozka-pod-mys-vaniat-bila---rp_phw418063-78" TargetMode="External"/><Relationship Id="rId7" Type="http://schemas.openxmlformats.org/officeDocument/2006/relationships/hyperlink" Target="https://www.inetprint.cz/plastove-slunecni-bryle-gredel-zelena-cerna---rp_phw418468-74" TargetMode="External"/><Relationship Id="rId12" Type="http://schemas.openxmlformats.org/officeDocument/2006/relationships/hyperlink" Target="https://www.inetprint.cz/reflexni-pasek-chanc-na-zapesti-stribrna---rp_brt3737-69" TargetMode="External"/><Relationship Id="rId2" Type="http://schemas.openxmlformats.org/officeDocument/2006/relationships/hyperlink" Target="https://www.inetprint.cz/eko-kulickove-pero-khan-matne-stribrna---rp_brt3650-61/?tab=branding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www.inetprint.cz/bavlnena-nakupni-taska-vial-prirodni---rp_c78674766" TargetMode="External"/><Relationship Id="rId6" Type="http://schemas.openxmlformats.org/officeDocument/2006/relationships/hyperlink" Target="https://www.inetprint.cz/klasicky-23-destnik-sonora-s-drevenou-rukojeti-bila---rp_bph0687-51" TargetMode="External"/><Relationship Id="rId11" Type="http://schemas.openxmlformats.org/officeDocument/2006/relationships/hyperlink" Target="http://www.ppsad.cz/produkt/cestovni-potreby-lanyards/F6100104PA2/cordone-snurka-na-krk-karabina-na-mobil-a-klice-cerna/" TargetMode="External"/><Relationship Id="rId5" Type="http://schemas.openxmlformats.org/officeDocument/2006/relationships/hyperlink" Target="https://www.inetprint.cz/naramek-pro-preziti-kupra-cerna---rp_phw498140-87" TargetMode="External"/><Relationship Id="rId15" Type="http://schemas.openxmlformats.org/officeDocument/2006/relationships/hyperlink" Target="https://www.taeda.cz/pages/reklamni-predmety/tuzky/tuzka-nik.php" TargetMode="External"/><Relationship Id="rId10" Type="http://schemas.openxmlformats.org/officeDocument/2006/relationships/hyperlink" Target="https://www.inetprint.cz/bambusovy-pribor-plusin-v-bavlnenem-obalu-3-ks-prirodni---rp_phw498208" TargetMode="External"/><Relationship Id="rId4" Type="http://schemas.openxmlformats.org/officeDocument/2006/relationships/hyperlink" Target="https://www.inetprint.cz/drevene-jojo-lockhart-drevena---rp_bph7482-95" TargetMode="External"/><Relationship Id="rId9" Type="http://schemas.openxmlformats.org/officeDocument/2006/relationships/hyperlink" Target="https://balonkypraha.cz/party-v-bile-balonky/balonek-bily-30cm-1ks" TargetMode="External"/><Relationship Id="rId14" Type="http://schemas.openxmlformats.org/officeDocument/2006/relationships/hyperlink" Target="https://www.idsys.cz/silikonove/naramky-s-razbou/silikonove-s-razbou-expres/silikonovy-naramek-s-razbou-5-cm-expres-200x12x2-s470963250/?gclid=CjwKEAjwue3nBRCCyrqY0c7bw2wSJACSlmGZh1kS00qCd5s0vIjdUKXim1XGKIUkaag6b_R0BWGU-RoCnCTw_w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workbookViewId="0"/>
  </sheetViews>
  <sheetFormatPr defaultColWidth="14.42578125" defaultRowHeight="15" customHeight="1" x14ac:dyDescent="0.25"/>
  <cols>
    <col min="1" max="1" width="11.5703125" customWidth="1"/>
    <col min="2" max="2" width="23.7109375" customWidth="1"/>
    <col min="3" max="3" width="25.7109375" customWidth="1"/>
    <col min="4" max="6" width="9.140625" customWidth="1"/>
    <col min="7" max="7" width="14.85546875" customWidth="1"/>
    <col min="8" max="8" width="21.7109375" customWidth="1"/>
    <col min="9" max="10" width="17.7109375" customWidth="1"/>
    <col min="11" max="11" width="28.28515625" customWidth="1"/>
    <col min="12" max="12" width="42" customWidth="1"/>
    <col min="13" max="13" width="27.140625" customWidth="1"/>
    <col min="14" max="14" width="14.28515625" customWidth="1"/>
    <col min="15" max="26" width="9.140625" customWidth="1"/>
  </cols>
  <sheetData>
    <row r="1" spans="1:2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x14ac:dyDescent="0.25">
      <c r="A9" s="34" t="s">
        <v>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6.75" customHeight="1" x14ac:dyDescent="0.25">
      <c r="A11" s="3" t="s">
        <v>1</v>
      </c>
      <c r="B11" s="4" t="s">
        <v>2</v>
      </c>
      <c r="C11" s="4" t="s">
        <v>3</v>
      </c>
      <c r="D11" s="4" t="s">
        <v>4</v>
      </c>
      <c r="E11" s="4" t="s">
        <v>5</v>
      </c>
      <c r="F11" s="4" t="s">
        <v>6</v>
      </c>
      <c r="G11" s="4" t="s">
        <v>7</v>
      </c>
      <c r="H11" s="5" t="s">
        <v>8</v>
      </c>
      <c r="I11" s="4" t="s">
        <v>9</v>
      </c>
      <c r="J11" s="4" t="s">
        <v>10</v>
      </c>
      <c r="K11" s="4" t="s">
        <v>11</v>
      </c>
      <c r="L11" s="4" t="s">
        <v>12</v>
      </c>
      <c r="M11" s="6" t="s">
        <v>13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2.25" customHeight="1" x14ac:dyDescent="0.25">
      <c r="A12" s="7">
        <v>1</v>
      </c>
      <c r="B12" s="8" t="s">
        <v>14</v>
      </c>
      <c r="C12" s="9" t="s">
        <v>15</v>
      </c>
      <c r="D12" s="10">
        <v>100</v>
      </c>
      <c r="E12" s="9">
        <v>30</v>
      </c>
      <c r="F12" s="9">
        <v>10</v>
      </c>
      <c r="G12" s="11">
        <f t="shared" ref="G12:G26" si="0">(E12+F12)*D12</f>
        <v>4000</v>
      </c>
      <c r="H12" s="11"/>
      <c r="I12" s="9" t="s">
        <v>16</v>
      </c>
      <c r="J12" s="9" t="s">
        <v>17</v>
      </c>
      <c r="K12" s="9"/>
      <c r="L12" s="12" t="s">
        <v>18</v>
      </c>
      <c r="M12" s="13"/>
      <c r="N12" s="1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2" customHeight="1" x14ac:dyDescent="0.25">
      <c r="A13" s="15">
        <v>2</v>
      </c>
      <c r="B13" s="8" t="s">
        <v>19</v>
      </c>
      <c r="C13" s="9" t="s">
        <v>20</v>
      </c>
      <c r="D13" s="10">
        <v>300</v>
      </c>
      <c r="E13" s="9">
        <v>6.5</v>
      </c>
      <c r="F13" s="13">
        <v>5</v>
      </c>
      <c r="G13" s="11">
        <f t="shared" si="0"/>
        <v>3450</v>
      </c>
      <c r="H13" s="11"/>
      <c r="I13" s="9" t="s">
        <v>21</v>
      </c>
      <c r="J13" s="9" t="s">
        <v>22</v>
      </c>
      <c r="K13" s="13"/>
      <c r="L13" s="12" t="s">
        <v>23</v>
      </c>
      <c r="M13" s="16"/>
      <c r="N13" s="14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3" customHeight="1" x14ac:dyDescent="0.25">
      <c r="A14" s="7">
        <v>3</v>
      </c>
      <c r="B14" s="8" t="s">
        <v>24</v>
      </c>
      <c r="C14" s="9" t="s">
        <v>25</v>
      </c>
      <c r="D14" s="10">
        <v>100</v>
      </c>
      <c r="E14" s="9">
        <v>19</v>
      </c>
      <c r="F14" s="9">
        <v>5</v>
      </c>
      <c r="G14" s="11">
        <f t="shared" si="0"/>
        <v>2400</v>
      </c>
      <c r="H14" s="11"/>
      <c r="I14" s="9" t="s">
        <v>26</v>
      </c>
      <c r="J14" s="9" t="s">
        <v>27</v>
      </c>
      <c r="K14" s="13"/>
      <c r="L14" s="12" t="s">
        <v>28</v>
      </c>
      <c r="M14" s="16"/>
      <c r="N14" s="14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34.25" customHeight="1" x14ac:dyDescent="0.25">
      <c r="A15" s="15">
        <v>6</v>
      </c>
      <c r="B15" s="8" t="s">
        <v>29</v>
      </c>
      <c r="C15" s="9" t="s">
        <v>30</v>
      </c>
      <c r="D15" s="10">
        <v>200</v>
      </c>
      <c r="E15" s="9">
        <v>13</v>
      </c>
      <c r="F15" s="13">
        <v>5</v>
      </c>
      <c r="G15" s="11">
        <f t="shared" si="0"/>
        <v>3600</v>
      </c>
      <c r="H15" s="11"/>
      <c r="I15" s="9" t="s">
        <v>31</v>
      </c>
      <c r="J15" s="13" t="s">
        <v>32</v>
      </c>
      <c r="K15" s="13"/>
      <c r="L15" s="12" t="s">
        <v>33</v>
      </c>
      <c r="M15" s="16"/>
      <c r="N15" s="14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89.25" x14ac:dyDescent="0.25">
      <c r="A16" s="7">
        <v>7</v>
      </c>
      <c r="B16" s="8" t="s">
        <v>34</v>
      </c>
      <c r="C16" s="9" t="s">
        <v>35</v>
      </c>
      <c r="D16" s="10">
        <v>150</v>
      </c>
      <c r="E16" s="9">
        <v>79</v>
      </c>
      <c r="F16" s="9">
        <v>6</v>
      </c>
      <c r="G16" s="11">
        <f t="shared" si="0"/>
        <v>12750</v>
      </c>
      <c r="H16" s="11"/>
      <c r="I16" s="9" t="s">
        <v>36</v>
      </c>
      <c r="J16" s="9" t="s">
        <v>37</v>
      </c>
      <c r="K16" s="13"/>
      <c r="L16" s="12" t="s">
        <v>38</v>
      </c>
      <c r="M16" s="16"/>
      <c r="N16" s="14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7" customHeight="1" x14ac:dyDescent="0.25">
      <c r="A17" s="15">
        <v>8</v>
      </c>
      <c r="B17" s="8" t="s">
        <v>39</v>
      </c>
      <c r="C17" s="9" t="s">
        <v>40</v>
      </c>
      <c r="D17" s="10">
        <v>50</v>
      </c>
      <c r="E17" s="9">
        <v>128</v>
      </c>
      <c r="F17" s="13">
        <v>10</v>
      </c>
      <c r="G17" s="11">
        <f t="shared" si="0"/>
        <v>6900</v>
      </c>
      <c r="H17" s="11"/>
      <c r="I17" s="9" t="s">
        <v>41</v>
      </c>
      <c r="J17" s="9" t="s">
        <v>37</v>
      </c>
      <c r="K17" s="17"/>
      <c r="L17" s="12" t="s">
        <v>42</v>
      </c>
      <c r="M17" s="13"/>
      <c r="N17" s="14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5.5" customHeight="1" x14ac:dyDescent="0.25">
      <c r="A18" s="7">
        <v>9</v>
      </c>
      <c r="B18" s="8" t="s">
        <v>43</v>
      </c>
      <c r="C18" s="9" t="s">
        <v>44</v>
      </c>
      <c r="D18" s="10">
        <v>100</v>
      </c>
      <c r="E18" s="9">
        <v>39</v>
      </c>
      <c r="F18" s="13">
        <v>5</v>
      </c>
      <c r="G18" s="11">
        <f t="shared" si="0"/>
        <v>4400</v>
      </c>
      <c r="H18" s="11"/>
      <c r="I18" s="9" t="s">
        <v>45</v>
      </c>
      <c r="J18" s="9" t="s">
        <v>37</v>
      </c>
      <c r="K18" s="13"/>
      <c r="L18" s="12" t="s">
        <v>46</v>
      </c>
      <c r="M18" s="13"/>
      <c r="N18" s="14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01.75" customHeight="1" x14ac:dyDescent="0.25">
      <c r="A19" s="15">
        <v>10</v>
      </c>
      <c r="B19" s="18" t="s">
        <v>47</v>
      </c>
      <c r="C19" s="9" t="s">
        <v>48</v>
      </c>
      <c r="D19" s="10">
        <v>200</v>
      </c>
      <c r="E19" s="9">
        <v>33</v>
      </c>
      <c r="F19" s="13">
        <v>5</v>
      </c>
      <c r="G19" s="11">
        <f t="shared" si="0"/>
        <v>7600</v>
      </c>
      <c r="H19" s="11"/>
      <c r="I19" s="13" t="s">
        <v>49</v>
      </c>
      <c r="J19" s="13" t="s">
        <v>50</v>
      </c>
      <c r="K19" s="13"/>
      <c r="L19" s="19" t="s">
        <v>51</v>
      </c>
      <c r="M19" s="13"/>
      <c r="N19" s="14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 x14ac:dyDescent="0.25">
      <c r="A20" s="7">
        <v>11</v>
      </c>
      <c r="B20" s="18" t="s">
        <v>52</v>
      </c>
      <c r="C20" s="13" t="s">
        <v>53</v>
      </c>
      <c r="D20" s="10">
        <v>750</v>
      </c>
      <c r="E20" s="13">
        <v>1</v>
      </c>
      <c r="F20" s="13">
        <v>4</v>
      </c>
      <c r="G20" s="11">
        <f t="shared" si="0"/>
        <v>3750</v>
      </c>
      <c r="H20" s="11"/>
      <c r="I20" s="13" t="s">
        <v>54</v>
      </c>
      <c r="J20" s="13" t="s">
        <v>55</v>
      </c>
      <c r="K20" s="13"/>
      <c r="L20" s="19" t="s">
        <v>56</v>
      </c>
      <c r="M20" s="9" t="s">
        <v>57</v>
      </c>
      <c r="N20" s="14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35" customHeight="1" x14ac:dyDescent="0.25">
      <c r="A21" s="15">
        <v>12</v>
      </c>
      <c r="B21" s="8" t="s">
        <v>58</v>
      </c>
      <c r="C21" s="9" t="s">
        <v>59</v>
      </c>
      <c r="D21" s="10">
        <v>100</v>
      </c>
      <c r="E21" s="9">
        <v>46</v>
      </c>
      <c r="F21" s="9">
        <v>5</v>
      </c>
      <c r="G21" s="11">
        <f t="shared" si="0"/>
        <v>5100</v>
      </c>
      <c r="H21" s="11"/>
      <c r="I21" s="9" t="s">
        <v>60</v>
      </c>
      <c r="J21" s="9" t="s">
        <v>37</v>
      </c>
      <c r="K21" s="13"/>
      <c r="L21" s="12" t="s">
        <v>61</v>
      </c>
      <c r="M21" s="13"/>
      <c r="N21" s="14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6.75" customHeight="1" x14ac:dyDescent="0.25">
      <c r="A22" s="7">
        <v>13</v>
      </c>
      <c r="B22" s="18" t="s">
        <v>62</v>
      </c>
      <c r="C22" s="13" t="s">
        <v>63</v>
      </c>
      <c r="D22" s="10">
        <v>300</v>
      </c>
      <c r="E22" s="9">
        <v>14</v>
      </c>
      <c r="F22" s="13">
        <v>20</v>
      </c>
      <c r="G22" s="11">
        <f t="shared" si="0"/>
        <v>10200</v>
      </c>
      <c r="H22" s="11"/>
      <c r="I22" s="13" t="s">
        <v>64</v>
      </c>
      <c r="J22" s="13" t="s">
        <v>65</v>
      </c>
      <c r="K22" s="13"/>
      <c r="L22" s="19" t="s">
        <v>66</v>
      </c>
      <c r="M22" s="13"/>
      <c r="N22" s="14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35" customHeight="1" x14ac:dyDescent="0.25">
      <c r="A23" s="15">
        <v>14</v>
      </c>
      <c r="B23" s="18" t="s">
        <v>67</v>
      </c>
      <c r="C23" s="9" t="s">
        <v>68</v>
      </c>
      <c r="D23" s="10">
        <v>300</v>
      </c>
      <c r="E23" s="9">
        <v>10</v>
      </c>
      <c r="F23" s="13">
        <v>3</v>
      </c>
      <c r="G23" s="11">
        <f t="shared" si="0"/>
        <v>3900</v>
      </c>
      <c r="H23" s="11"/>
      <c r="I23" s="13" t="s">
        <v>69</v>
      </c>
      <c r="J23" s="13" t="s">
        <v>70</v>
      </c>
      <c r="K23" s="13"/>
      <c r="L23" s="12" t="s">
        <v>71</v>
      </c>
      <c r="M23" s="13"/>
      <c r="N23" s="14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17.5" customHeight="1" x14ac:dyDescent="0.25">
      <c r="A24" s="7">
        <v>15</v>
      </c>
      <c r="B24" s="8" t="s">
        <v>72</v>
      </c>
      <c r="C24" s="9" t="s">
        <v>73</v>
      </c>
      <c r="D24" s="10">
        <v>150</v>
      </c>
      <c r="E24" s="9">
        <v>28</v>
      </c>
      <c r="F24" s="9">
        <v>5</v>
      </c>
      <c r="G24" s="11">
        <f t="shared" si="0"/>
        <v>4950</v>
      </c>
      <c r="H24" s="11"/>
      <c r="I24" s="9" t="s">
        <v>74</v>
      </c>
      <c r="J24" s="9" t="s">
        <v>37</v>
      </c>
      <c r="K24" s="13"/>
      <c r="L24" s="12" t="s">
        <v>75</v>
      </c>
      <c r="M24" s="13"/>
      <c r="N24" s="14"/>
      <c r="O24" s="1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1.75" customHeight="1" x14ac:dyDescent="0.25">
      <c r="A25" s="15">
        <v>16</v>
      </c>
      <c r="B25" s="18" t="s">
        <v>76</v>
      </c>
      <c r="C25" s="13" t="s">
        <v>77</v>
      </c>
      <c r="D25" s="10">
        <v>400</v>
      </c>
      <c r="E25" s="9">
        <v>4</v>
      </c>
      <c r="F25" s="9">
        <v>5</v>
      </c>
      <c r="G25" s="11">
        <f t="shared" si="0"/>
        <v>3600</v>
      </c>
      <c r="H25" s="11"/>
      <c r="I25" s="13" t="s">
        <v>78</v>
      </c>
      <c r="J25" s="13" t="s">
        <v>79</v>
      </c>
      <c r="K25" s="13"/>
      <c r="L25" s="19" t="s">
        <v>80</v>
      </c>
      <c r="M25" s="13"/>
      <c r="N25" s="14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01.75" customHeight="1" x14ac:dyDescent="0.25">
      <c r="A26" s="7">
        <v>17</v>
      </c>
      <c r="B26" s="18" t="s">
        <v>81</v>
      </c>
      <c r="C26" s="13" t="s">
        <v>82</v>
      </c>
      <c r="D26" s="10">
        <v>400</v>
      </c>
      <c r="E26" s="9">
        <v>2</v>
      </c>
      <c r="F26" s="13">
        <v>4</v>
      </c>
      <c r="G26" s="11">
        <f t="shared" si="0"/>
        <v>2400</v>
      </c>
      <c r="H26" s="11"/>
      <c r="I26" s="13" t="s">
        <v>83</v>
      </c>
      <c r="J26" s="13" t="s">
        <v>84</v>
      </c>
      <c r="K26" s="13"/>
      <c r="L26" s="19" t="s">
        <v>85</v>
      </c>
      <c r="M26" s="13"/>
      <c r="N26" s="14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1.75" customHeight="1" x14ac:dyDescent="0.25">
      <c r="A27" s="36" t="s">
        <v>86</v>
      </c>
      <c r="B27" s="37"/>
      <c r="C27" s="37"/>
      <c r="D27" s="37"/>
      <c r="E27" s="37"/>
      <c r="F27" s="38"/>
      <c r="G27" s="20">
        <f t="shared" ref="G27:H27" si="1">SUM(G12:G26)</f>
        <v>79000</v>
      </c>
      <c r="H27" s="20">
        <f t="shared" si="1"/>
        <v>0</v>
      </c>
      <c r="I27" s="21"/>
      <c r="J27" s="21"/>
      <c r="K27" s="21"/>
      <c r="L27" s="21"/>
      <c r="M27" s="21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9" t="s">
        <v>87</v>
      </c>
      <c r="B28" s="40"/>
      <c r="C28" s="40"/>
      <c r="D28" s="40"/>
      <c r="E28" s="40"/>
      <c r="F28" s="41"/>
      <c r="G28" s="22">
        <v>79000</v>
      </c>
      <c r="H28" s="23"/>
      <c r="I28" s="1"/>
      <c r="J28" s="1"/>
      <c r="K28" s="1"/>
      <c r="L28" s="1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1"/>
      <c r="B29" s="1"/>
      <c r="C29" s="1"/>
      <c r="D29" s="1"/>
      <c r="E29" s="23"/>
      <c r="F29" s="23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36" customHeight="1" x14ac:dyDescent="0.25">
      <c r="A30" s="42" t="s">
        <v>88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1"/>
      <c r="B31" s="1"/>
      <c r="C31" s="1"/>
      <c r="D31" s="1"/>
      <c r="E31" s="23"/>
      <c r="F31" s="23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1"/>
      <c r="B32" s="1"/>
      <c r="C32" s="1"/>
      <c r="D32" s="1"/>
      <c r="E32" s="23"/>
      <c r="F32" s="23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45" t="s">
        <v>89</v>
      </c>
      <c r="B33" s="35"/>
      <c r="C33" s="35"/>
      <c r="D33" s="1"/>
      <c r="E33" s="23"/>
      <c r="F33" s="23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1"/>
      <c r="B34" s="1"/>
      <c r="C34" s="1"/>
      <c r="D34" s="1"/>
      <c r="E34" s="23"/>
      <c r="F34" s="23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4"/>
      <c r="B35" s="1"/>
      <c r="C35" s="24"/>
      <c r="D35" s="24"/>
      <c r="E35" s="1"/>
      <c r="F35" s="2"/>
      <c r="G35" s="24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1"/>
      <c r="B36" s="1"/>
      <c r="C36" s="1"/>
      <c r="D36" s="1"/>
      <c r="E36" s="23"/>
      <c r="F36" s="23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1"/>
      <c r="B37" s="1"/>
      <c r="C37" s="1"/>
      <c r="D37" s="1"/>
      <c r="E37" s="23"/>
      <c r="F37" s="23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1"/>
      <c r="B38" s="1"/>
      <c r="C38" s="1"/>
      <c r="D38" s="1"/>
      <c r="E38" s="23"/>
      <c r="F38" s="23"/>
      <c r="G38" s="1"/>
      <c r="H38" s="1"/>
      <c r="I38" s="1"/>
      <c r="J38" s="46"/>
      <c r="K38" s="35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1"/>
      <c r="B39" s="1"/>
      <c r="C39" s="1"/>
      <c r="D39" s="1"/>
      <c r="E39" s="23"/>
      <c r="F39" s="23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5"/>
      <c r="B40" s="26"/>
      <c r="C40" s="25"/>
      <c r="D40" s="25"/>
      <c r="E40" s="27"/>
      <c r="F40" s="27"/>
      <c r="G40" s="25"/>
      <c r="H40" s="25"/>
      <c r="I40" s="25"/>
      <c r="J40" s="25"/>
      <c r="K40" s="25"/>
      <c r="L40" s="25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</row>
    <row r="41" spans="1:26" ht="15.75" customHeight="1" x14ac:dyDescent="0.25">
      <c r="A41" s="1"/>
      <c r="B41" s="29"/>
      <c r="C41" s="1"/>
      <c r="D41" s="1"/>
      <c r="E41" s="1"/>
      <c r="F41" s="1"/>
      <c r="G41" s="1"/>
      <c r="H41" s="1"/>
      <c r="I41" s="30"/>
      <c r="J41" s="1"/>
      <c r="K41" s="1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1"/>
      <c r="B42" s="31"/>
      <c r="C42" s="1"/>
      <c r="D42" s="1"/>
      <c r="E42" s="32"/>
      <c r="F42" s="32"/>
      <c r="G42" s="23"/>
      <c r="H42" s="23"/>
      <c r="I42" s="1"/>
      <c r="J42" s="1"/>
      <c r="K42" s="1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1"/>
      <c r="B43" s="29"/>
      <c r="C43" s="1"/>
      <c r="D43" s="1"/>
      <c r="E43" s="23"/>
      <c r="F43" s="23"/>
      <c r="G43" s="23"/>
      <c r="H43" s="23"/>
      <c r="I43" s="1"/>
      <c r="J43" s="1"/>
      <c r="K43" s="1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1:26" ht="15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</row>
    <row r="69" spans="1:26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6">
    <mergeCell ref="J38:K38"/>
    <mergeCell ref="A9:L9"/>
    <mergeCell ref="A27:F27"/>
    <mergeCell ref="A28:F28"/>
    <mergeCell ref="A30:L30"/>
    <mergeCell ref="A33:C33"/>
  </mergeCells>
  <hyperlinks>
    <hyperlink ref="L12" r:id="rId1"/>
    <hyperlink ref="L13" r:id="rId2"/>
    <hyperlink ref="L14" r:id="rId3"/>
    <hyperlink ref="L15" r:id="rId4"/>
    <hyperlink ref="L16" r:id="rId5"/>
    <hyperlink ref="L17" r:id="rId6"/>
    <hyperlink ref="L18" r:id="rId7"/>
    <hyperlink ref="L19" r:id="rId8"/>
    <hyperlink ref="L20" r:id="rId9"/>
    <hyperlink ref="L21" r:id="rId10"/>
    <hyperlink ref="L22" r:id="rId11" location=".XRJ7No_gqUk"/>
    <hyperlink ref="L23" r:id="rId12"/>
    <hyperlink ref="L24" r:id="rId13"/>
    <hyperlink ref="L25" r:id="rId14"/>
    <hyperlink ref="L26" r:id="rId15"/>
  </hyperlinks>
  <pageMargins left="0.25" right="0.25" top="0.75" bottom="0.75" header="0" footer="0"/>
  <pageSetup paperSize="9" scale="38" orientation="portrait"/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workbookViewId="0"/>
  </sheetViews>
  <sheetFormatPr defaultColWidth="14.42578125" defaultRowHeight="15" customHeight="1" x14ac:dyDescent="0.25"/>
  <cols>
    <col min="1" max="1" width="30.7109375" customWidth="1"/>
    <col min="2" max="2" width="50.7109375" customWidth="1"/>
    <col min="3" max="3" width="29.28515625" customWidth="1"/>
    <col min="4" max="4" width="11.140625" customWidth="1"/>
    <col min="5" max="26" width="8.7109375" customWidth="1"/>
  </cols>
  <sheetData>
    <row r="1" spans="1:4" x14ac:dyDescent="0.25">
      <c r="D1" s="33" t="s">
        <v>90</v>
      </c>
    </row>
    <row r="2" spans="1:4" x14ac:dyDescent="0.25">
      <c r="C2" s="33" t="s">
        <v>91</v>
      </c>
      <c r="D2" s="33" t="s">
        <v>92</v>
      </c>
    </row>
    <row r="3" spans="1:4" x14ac:dyDescent="0.25">
      <c r="A3" s="33" t="s">
        <v>93</v>
      </c>
    </row>
    <row r="5" spans="1:4" x14ac:dyDescent="0.25">
      <c r="B5" s="33" t="s">
        <v>94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SPECIFIKACE</vt:lpstr>
      <vt:lpstr>List4</vt:lpstr>
      <vt:lpstr>DruhVZ</vt:lpstr>
      <vt:lpstr>hodnoceni</vt:lpstr>
      <vt:lpstr>kvalifikace</vt:lpstr>
      <vt:lpstr>TypVZ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jezkovas</dc:creator>
  <cp:lastModifiedBy>jezkovas</cp:lastModifiedBy>
  <dcterms:created xsi:type="dcterms:W3CDTF">2022-07-15T08:14:07Z</dcterms:created>
  <dcterms:modified xsi:type="dcterms:W3CDTF">2022-07-15T08:14:07Z</dcterms:modified>
</cp:coreProperties>
</file>