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tabRatio="500" activeTab="0"/>
  </bookViews>
  <sheets>
    <sheet name="List1" sheetId="1" r:id="rId1"/>
  </sheets>
  <definedNames/>
  <calcPr calcId="162913"/>
  <extLst/>
</workbook>
</file>

<file path=xl/sharedStrings.xml><?xml version="1.0" encoding="utf-8"?>
<sst xmlns="http://schemas.openxmlformats.org/spreadsheetml/2006/main" count="139" uniqueCount="99">
  <si>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</si>
  <si>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</si>
  <si>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</si>
  <si>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</si>
  <si>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</si>
  <si>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</si>
  <si>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</si>
  <si>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</si>
  <si>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</si>
  <si>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</si>
  <si>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</si>
  <si>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</si>
  <si>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</si>
  <si>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</si>
  <si>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</si>
  <si>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Záruka</t>
  </si>
  <si>
    <t>2 roky</t>
  </si>
  <si>
    <t>1A</t>
  </si>
  <si>
    <t>2A</t>
  </si>
  <si>
    <t>Předpokládaná max.cena celkem bez DPH</t>
  </si>
  <si>
    <t>Typ</t>
  </si>
  <si>
    <t>Úhlopříčka displeje</t>
  </si>
  <si>
    <t>Typ displeje</t>
  </si>
  <si>
    <t>Rozlišení displeje</t>
  </si>
  <si>
    <t>Procesor:</t>
  </si>
  <si>
    <t>Paměť RAM</t>
  </si>
  <si>
    <t>Disk</t>
  </si>
  <si>
    <t xml:space="preserve">USB porty: </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</si>
  <si>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</si>
  <si>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</si>
  <si>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Klávesnice a touchpad</t>
  </si>
  <si>
    <t>3A</t>
  </si>
  <si>
    <t>stolní počítač</t>
  </si>
  <si>
    <t>Nabízený produkt</t>
  </si>
  <si>
    <t>Produktové číslo (kód výrobce)</t>
  </si>
  <si>
    <t>case</t>
  </si>
  <si>
    <t>externi pozice min. 1x 5,25" + 1x 3,5", na předním panelu konektory 3x USB (z toho alespoň 1x USB 3),  konektory na sluchátka a mikrofon</t>
  </si>
  <si>
    <t>CPU x86-64 kompatibilní, s integrovanou grafikou, PassMark CPU Mark min. 14000 bodů (min. 2500 single thread) dle www.cpubenchmark.net, celková průměrná hodnota bodů ze všech měření. Tuto hodnotu zadavatel doporučuje doložit printscreenem ze stránky www.cpubenchmark.net</t>
  </si>
  <si>
    <t>min. 8GB DDR4 (s volným slotem na desce pro rozšíření RAM), nebo 16GB DDR4</t>
  </si>
  <si>
    <t>Základní deska:</t>
  </si>
  <si>
    <t>GLan (RJ-45), min. 4x USB na zadním panelu, TPM 2.0</t>
  </si>
  <si>
    <t>Grafická karta</t>
  </si>
  <si>
    <t>Integrovaná v CPU, nebo dedikovaná s min. 2GB vlastní RAM. min. 2x grafický výstup, z toho min. 1x HDMI</t>
  </si>
  <si>
    <t>SSD</t>
  </si>
  <si>
    <t>SSD min. 250GB, PCIe NVMe, čtení/zápis min. 2000/1000 MB/s</t>
  </si>
  <si>
    <t>DVD</t>
  </si>
  <si>
    <t>interní vypalovací DVD mechanika, zápis na DVD +/-/RW/DL</t>
  </si>
  <si>
    <t>Zdroj</t>
  </si>
  <si>
    <t>min 500W, aktivní PFC, certifikace 80PLUS BRONZE (nebo lepší), konektory 24pin pro napájení základní desky, 4+4pin pro CPU, alespoň 6x SATA, 2x PCI-E (6+2pin)</t>
  </si>
  <si>
    <t>Příslušenství</t>
  </si>
  <si>
    <t>1x HDMI kabel (2m) a USB klávesnice + myš součástí dodávky</t>
  </si>
  <si>
    <t>Další</t>
  </si>
  <si>
    <t>Nezaplombovaná case - oprávněným zaměstnancům zadavatele musí být i v záruční době umožněno otevření skříně počítače a instalace dalších komponent PC.</t>
  </si>
  <si>
    <t>min. 2 roky</t>
  </si>
  <si>
    <t>výkonný dokovatelný notebook</t>
  </si>
  <si>
    <t>FZS</t>
  </si>
  <si>
    <t>Účastník doplní do zelených políček konkrétní zboží a komponenty, které nabízí. Dále doplní nabídkové ceny.</t>
  </si>
  <si>
    <t>Nabídková cena za kus bez DPH (Kč)</t>
  </si>
  <si>
    <t>Výkonný dokovatelný notebook</t>
  </si>
  <si>
    <t>Počet kusů:</t>
  </si>
  <si>
    <t>min. 10000 bodů na www.cpubenchmark.net, Typical TDP max. 15W</t>
  </si>
  <si>
    <t>Typ zařízení:</t>
  </si>
  <si>
    <t>Notebook s možností napájení a posílání obrazu přes dokovací stanici USB-C</t>
  </si>
  <si>
    <t>Operační pamět:</t>
  </si>
  <si>
    <t>16GB DDR4</t>
  </si>
  <si>
    <t>Úložiště:</t>
  </si>
  <si>
    <t>SSD 500GB NVMe</t>
  </si>
  <si>
    <t>dedikovaná, minimálně 2GB paměti grafické karty</t>
  </si>
  <si>
    <t>LCD panel vestavěný</t>
  </si>
  <si>
    <t>IPS, antireflexní, 14 palců</t>
  </si>
  <si>
    <t>Rozlišení monitoru</t>
  </si>
  <si>
    <t>FullHD 1920x1080</t>
  </si>
  <si>
    <t>profesionální operační systém do firemního nasazení (podporovaný výrobcem) kompatibilní se stávajícím počítačovým systémem univerzity. Aktuální verze nabízená výrobcem podporovaná formou aktualizací minimálně do roku 2025</t>
  </si>
  <si>
    <t>Síťová rozhraní</t>
  </si>
  <si>
    <t>Bluetooth5,  WIFI6</t>
  </si>
  <si>
    <t>Konektivita USB</t>
  </si>
  <si>
    <t>min. 3x  USB: z čehož min. 1xUSB-C a min. 1xUSB 3.2</t>
  </si>
  <si>
    <t>Kamera</t>
  </si>
  <si>
    <t>ano, rozlišení 720p</t>
  </si>
  <si>
    <t>Další výbava notebooku</t>
  </si>
  <si>
    <t>Podsvícená klávesnice, HDMI vestavěné</t>
  </si>
  <si>
    <t>Dokovací stanice s možností napájení a posílání obrazu do externího monitoru přes USB-C</t>
  </si>
  <si>
    <t>Připojení k notebooku přes USB-C, 2x USB 3.0, 1xRJ45 gigabit, 1x HDMI, power delivery</t>
  </si>
  <si>
    <t>min. 24 měsíců</t>
  </si>
  <si>
    <t>NTB pro inventarizaci</t>
  </si>
  <si>
    <t>Notebook</t>
  </si>
  <si>
    <t>13,9“ -  14,5"</t>
  </si>
  <si>
    <t>IPS nebo VA</t>
  </si>
  <si>
    <t>Min. 1920 x 1080</t>
  </si>
  <si>
    <t>Procesor</t>
  </si>
  <si>
    <t>CPU x86-64 kompatibilní, PassMark CPU Mark min. 10000 bodů (2300 single thread) dle www.cpubenchmark.net, celková průměrná hodnota bodů ze všech měření dle www.cpubenchmark.net</t>
  </si>
  <si>
    <t>Min. 8GB</t>
  </si>
  <si>
    <t>SSD min. 256GB</t>
  </si>
  <si>
    <t>Síť</t>
  </si>
  <si>
    <t>ETH - RJ45 integrovaný nebo řešený dodáním USB redukce
WiFi min. 802.11ac,</t>
  </si>
  <si>
    <t>Min. 3</t>
  </si>
  <si>
    <t>Kapacita baterie, výdrž</t>
  </si>
  <si>
    <t>Min. 50 Wh, výdrž při běžném provozu min. 8 hodin.</t>
  </si>
  <si>
    <t>Vestavěné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</si>
</sst>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13">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sz val="11"/>
      <color indexed="8"/>
      <name val="Calibri"/>
      <family val="2"/>
    </font>
    <font>
      <b/>
      <sz val="10"/>
      <name val="Arial"/>
      <family val="2"/>
    </font>
    <font>
      <b/>
      <sz val="11"/>
      <name val="Arial"/>
      <family val="2"/>
    </font>
    <font>
      <i/>
      <sz val="10"/>
      <name val="Arial"/>
      <family val="2"/>
    </font>
    <font>
      <sz val="11"/>
      <name val="Calibri"/>
      <family val="2"/>
    </font>
  </fonts>
  <fills count="14">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
      <patternFill patternType="solid">
        <fgColor rgb="FF66FF66"/>
        <bgColor indexed="64"/>
      </patternFill>
    </fill>
    <fill>
      <patternFill patternType="solid">
        <fgColor theme="5" tint="0.39998000860214233"/>
        <bgColor indexed="64"/>
      </patternFill>
    </fill>
    <fill>
      <patternFill patternType="solid">
        <fgColor theme="5" tint="0.39998000860214233"/>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9" tint="0.5999900102615356"/>
        <bgColor indexed="64"/>
      </patternFill>
    </fill>
  </fills>
  <borders count="27">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border>
    <border>
      <left style="medium"/>
      <right style="medium"/>
      <top style="medium"/>
      <bottom style="thin"/>
    </border>
    <border>
      <left style="medium"/>
      <right style="medium"/>
      <top style="thin"/>
      <bottom style="medium"/>
    </border>
    <border>
      <left style="thin"/>
      <right style="thin"/>
      <top style="thin"/>
      <bottom style="thin"/>
    </border>
    <border>
      <left style="medium"/>
      <right/>
      <top/>
      <bottom/>
    </border>
    <border>
      <left style="medium"/>
      <right/>
      <top/>
      <bottom style="medium"/>
    </border>
    <border>
      <left style="thin"/>
      <right style="thin"/>
      <top style="thin"/>
      <bottom/>
    </border>
    <border>
      <left style="thin"/>
      <right style="thin"/>
      <top style="medium"/>
      <bottom style="thin"/>
    </border>
    <border>
      <left style="medium"/>
      <right style="thin"/>
      <top style="thin"/>
      <bottom style="thin"/>
    </border>
    <border>
      <left style="medium">
        <color indexed="8"/>
      </left>
      <right/>
      <top/>
      <bottom/>
    </border>
    <border>
      <left style="thin"/>
      <right style="thin"/>
      <top/>
      <bottom style="thin"/>
    </border>
    <border>
      <left/>
      <right style="medium"/>
      <top/>
      <bottom style="medium"/>
    </border>
    <border>
      <left style="thin"/>
      <right style="thin"/>
      <top style="thin"/>
      <bottom style="medium"/>
    </border>
    <border>
      <left/>
      <right/>
      <top/>
      <bottom style="medium"/>
    </border>
    <border>
      <left/>
      <right/>
      <top style="medium"/>
      <bottom style="medium"/>
    </border>
    <border>
      <left style="thin"/>
      <right style="medium"/>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xf numFmtId="0" fontId="8" fillId="0" borderId="0">
      <alignment/>
      <protection/>
    </xf>
  </cellStyleXfs>
  <cellXfs count="89">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5" fillId="3" borderId="5" xfId="0" applyFont="1" applyFill="1" applyBorder="1" applyAlignment="1">
      <alignment vertical="top" wrapText="1"/>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4" fillId="4" borderId="6" xfId="0" applyFont="1" applyFill="1" applyBorder="1" applyAlignment="1">
      <alignment horizontal="center" vertical="top" wrapText="1"/>
    </xf>
    <xf numFmtId="0" fontId="2" fillId="0" borderId="0" xfId="0" applyFont="1" applyBorder="1" applyAlignment="1">
      <alignment horizontal="center"/>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0" fontId="3" fillId="5" borderId="7" xfId="0" applyFont="1" applyFill="1" applyBorder="1" applyAlignment="1">
      <alignment wrapText="1"/>
    </xf>
    <xf numFmtId="8" fontId="3" fillId="5" borderId="8" xfId="0" applyNumberFormat="1" applyFont="1" applyFill="1" applyBorder="1" applyAlignment="1">
      <alignment horizontal="center" wrapText="1"/>
    </xf>
    <xf numFmtId="0" fontId="3" fillId="6" borderId="9" xfId="0" applyFont="1" applyFill="1" applyBorder="1" applyAlignment="1">
      <alignment wrapText="1"/>
    </xf>
    <xf numFmtId="164" fontId="3" fillId="6" borderId="10" xfId="0" applyNumberFormat="1" applyFont="1" applyFill="1" applyBorder="1" applyAlignment="1">
      <alignment horizontal="center" wrapText="1"/>
    </xf>
    <xf numFmtId="0" fontId="4" fillId="4" borderId="2" xfId="0" applyFont="1" applyFill="1" applyBorder="1" applyAlignment="1">
      <alignment horizontal="center" vertical="top" wrapText="1"/>
    </xf>
    <xf numFmtId="0" fontId="2" fillId="0" borderId="0" xfId="0" applyFont="1" applyBorder="1" applyAlignment="1">
      <alignment horizontal="center"/>
    </xf>
    <xf numFmtId="0" fontId="2" fillId="3" borderId="4" xfId="0" applyFont="1" applyFill="1" applyBorder="1" applyAlignment="1">
      <alignment horizontal="left" vertical="top" wrapText="1"/>
    </xf>
    <xf numFmtId="0" fontId="4" fillId="3" borderId="3" xfId="0" applyFont="1" applyFill="1" applyBorder="1" applyAlignment="1">
      <alignment vertical="top" wrapText="1"/>
    </xf>
    <xf numFmtId="0" fontId="4" fillId="3" borderId="11" xfId="0" applyFont="1" applyFill="1" applyBorder="1" applyAlignment="1">
      <alignment vertical="top" wrapText="1"/>
    </xf>
    <xf numFmtId="0" fontId="6" fillId="4" borderId="6" xfId="0" applyFont="1" applyFill="1" applyBorder="1" applyAlignment="1">
      <alignment horizontal="center" vertical="top" wrapText="1"/>
    </xf>
    <xf numFmtId="0" fontId="6"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6" xfId="20" applyFill="1" applyBorder="1" applyAlignment="1" applyProtection="1">
      <alignment horizontal="center" vertical="top" wrapText="1"/>
      <protection/>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2" fillId="7" borderId="12" xfId="0" applyFont="1" applyFill="1" applyBorder="1" applyAlignment="1">
      <alignment horizontal="center"/>
    </xf>
    <xf numFmtId="0" fontId="2" fillId="3" borderId="13" xfId="0" applyFont="1" applyFill="1" applyBorder="1" applyAlignment="1">
      <alignment horizontal="left"/>
    </xf>
    <xf numFmtId="0" fontId="2" fillId="3" borderId="4" xfId="0" applyFont="1" applyFill="1" applyBorder="1" applyAlignment="1">
      <alignment horizontal="left" vertical="top" wrapText="1"/>
    </xf>
    <xf numFmtId="0" fontId="2" fillId="3" borderId="2" xfId="0" applyFont="1" applyFill="1" applyBorder="1" applyAlignment="1">
      <alignment horizontal="center" vertical="top" wrapText="1"/>
    </xf>
    <xf numFmtId="0" fontId="6" fillId="4" borderId="2" xfId="0" applyFont="1" applyFill="1" applyBorder="1" applyAlignment="1">
      <alignment horizontal="center" vertical="top" wrapText="1"/>
    </xf>
    <xf numFmtId="0" fontId="7" fillId="4" borderId="2" xfId="20" applyFill="1" applyBorder="1" applyAlignment="1" applyProtection="1">
      <alignment horizontal="center" vertical="top" wrapText="1"/>
      <protection/>
    </xf>
    <xf numFmtId="0" fontId="2" fillId="2" borderId="14"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164" fontId="3" fillId="0" borderId="0" xfId="0" applyNumberFormat="1" applyFont="1" applyBorder="1" applyAlignment="1">
      <alignment horizontal="center" wrapText="1"/>
    </xf>
    <xf numFmtId="164" fontId="2" fillId="0" borderId="0" xfId="0" applyNumberFormat="1" applyFont="1" applyBorder="1" applyAlignment="1">
      <alignment horizontal="center"/>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left" vertical="top" wrapText="1"/>
    </xf>
    <xf numFmtId="0" fontId="5" fillId="3" borderId="11" xfId="0" applyFont="1" applyFill="1" applyBorder="1" applyAlignment="1">
      <alignment vertical="top" wrapText="1"/>
    </xf>
    <xf numFmtId="0" fontId="2" fillId="3" borderId="3" xfId="0" applyFont="1" applyFill="1" applyBorder="1" applyAlignment="1">
      <alignment horizontal="left" vertical="top" wrapText="1"/>
    </xf>
    <xf numFmtId="0" fontId="4" fillId="3" borderId="15" xfId="0" applyFont="1" applyFill="1" applyBorder="1" applyAlignment="1">
      <alignment vertical="top" wrapText="1"/>
    </xf>
    <xf numFmtId="0" fontId="4" fillId="4" borderId="6" xfId="0" applyFont="1" applyFill="1" applyBorder="1" applyAlignment="1">
      <alignment horizontal="center" vertical="top" wrapText="1"/>
    </xf>
    <xf numFmtId="0" fontId="4" fillId="4" borderId="4" xfId="0" applyFont="1" applyFill="1" applyBorder="1" applyAlignment="1">
      <alignment horizontal="center" vertical="top" wrapText="1"/>
    </xf>
    <xf numFmtId="0" fontId="7" fillId="4" borderId="6" xfId="20" applyFill="1" applyBorder="1" applyAlignment="1" applyProtection="1">
      <alignment horizontal="center" vertical="top" wrapText="1"/>
      <protection/>
    </xf>
    <xf numFmtId="0" fontId="7" fillId="4" borderId="4" xfId="20" applyFill="1" applyBorder="1" applyAlignment="1" applyProtection="1">
      <alignment horizontal="center" vertical="top" wrapText="1"/>
      <protection/>
    </xf>
    <xf numFmtId="0" fontId="4" fillId="3" borderId="16" xfId="0" applyFont="1" applyFill="1" applyBorder="1" applyAlignment="1">
      <alignment vertical="top" wrapText="1"/>
    </xf>
    <xf numFmtId="0" fontId="2" fillId="3" borderId="2" xfId="0" applyFont="1" applyFill="1" applyBorder="1" applyAlignment="1">
      <alignment vertical="center" wrapText="1"/>
    </xf>
    <xf numFmtId="0" fontId="9" fillId="5" borderId="14" xfId="21" applyFont="1" applyFill="1" applyBorder="1" applyAlignment="1">
      <alignment horizontal="center"/>
      <protection/>
    </xf>
    <xf numFmtId="0" fontId="9" fillId="8" borderId="17" xfId="0" applyFont="1" applyFill="1" applyBorder="1" applyAlignment="1">
      <alignment horizontal="center"/>
    </xf>
    <xf numFmtId="0" fontId="10" fillId="9" borderId="7" xfId="21" applyFont="1" applyFill="1" applyBorder="1" applyAlignment="1">
      <alignment vertical="top" wrapText="1"/>
      <protection/>
    </xf>
    <xf numFmtId="0" fontId="9" fillId="9" borderId="18" xfId="0" applyFont="1" applyFill="1" applyBorder="1" applyAlignment="1">
      <alignment vertical="top" wrapText="1"/>
    </xf>
    <xf numFmtId="0" fontId="9" fillId="10" borderId="18" xfId="0" applyFont="1" applyFill="1" applyBorder="1" applyAlignment="1">
      <alignment vertical="top" wrapText="1"/>
    </xf>
    <xf numFmtId="0" fontId="9" fillId="9" borderId="19" xfId="0" applyFont="1" applyFill="1" applyBorder="1" applyAlignment="1">
      <alignment vertical="top" wrapText="1"/>
    </xf>
    <xf numFmtId="0" fontId="9" fillId="9" borderId="14" xfId="0" applyFont="1" applyFill="1" applyBorder="1" applyAlignment="1">
      <alignment horizontal="left" vertical="top" wrapText="1"/>
    </xf>
    <xf numFmtId="0" fontId="9" fillId="10" borderId="14" xfId="0" applyFont="1" applyFill="1" applyBorder="1" applyAlignment="1">
      <alignment horizontal="left" vertical="top" wrapText="1"/>
    </xf>
    <xf numFmtId="0" fontId="9" fillId="10" borderId="9" xfId="0" applyFont="1" applyFill="1" applyBorder="1" applyAlignment="1">
      <alignment vertical="top" wrapText="1"/>
    </xf>
    <xf numFmtId="0" fontId="1" fillId="9" borderId="20" xfId="0" applyFont="1" applyFill="1" applyBorder="1" applyAlignment="1">
      <alignment vertical="top" wrapText="1"/>
    </xf>
    <xf numFmtId="0" fontId="1" fillId="9" borderId="6" xfId="0" applyFont="1" applyFill="1" applyBorder="1" applyAlignment="1">
      <alignment vertical="top" wrapText="1"/>
    </xf>
    <xf numFmtId="0" fontId="1" fillId="9" borderId="21" xfId="0" applyFont="1" applyFill="1" applyBorder="1" applyAlignment="1">
      <alignment vertical="top" wrapText="1"/>
    </xf>
    <xf numFmtId="0" fontId="1" fillId="9" borderId="14" xfId="0" applyFont="1" applyFill="1" applyBorder="1" applyAlignment="1">
      <alignment vertical="top" wrapText="1"/>
    </xf>
    <xf numFmtId="0" fontId="1" fillId="9" borderId="16" xfId="0" applyFont="1" applyFill="1" applyBorder="1" applyAlignment="1">
      <alignment vertical="center" wrapText="1"/>
    </xf>
    <xf numFmtId="0" fontId="12" fillId="9" borderId="22" xfId="0" applyFont="1" applyFill="1" applyBorder="1" applyAlignment="1">
      <alignment vertical="center" wrapText="1"/>
    </xf>
    <xf numFmtId="3" fontId="1" fillId="11" borderId="23" xfId="0" applyNumberFormat="1" applyFont="1" applyFill="1" applyBorder="1" applyAlignment="1">
      <alignment horizontal="left" vertical="top" wrapText="1"/>
    </xf>
    <xf numFmtId="0" fontId="11" fillId="12" borderId="24" xfId="0" applyFont="1" applyFill="1" applyBorder="1" applyAlignment="1">
      <alignment horizontal="center" vertical="top" wrapText="1"/>
    </xf>
    <xf numFmtId="0" fontId="11" fillId="12" borderId="22" xfId="0" applyFont="1" applyFill="1" applyBorder="1" applyAlignment="1">
      <alignment horizontal="center" vertical="top" wrapText="1"/>
    </xf>
    <xf numFmtId="0" fontId="11" fillId="12" borderId="25" xfId="0" applyFont="1" applyFill="1" applyBorder="1" applyAlignment="1">
      <alignment horizontal="center" vertical="top" wrapText="1"/>
    </xf>
    <xf numFmtId="0" fontId="11" fillId="12" borderId="4" xfId="0" applyFont="1" applyFill="1" applyBorder="1" applyAlignment="1">
      <alignment horizontal="center" vertical="top" wrapText="1"/>
    </xf>
    <xf numFmtId="0" fontId="1" fillId="12" borderId="25" xfId="0" applyFont="1" applyFill="1" applyBorder="1" applyAlignment="1">
      <alignment horizontal="center" vertical="top" wrapText="1"/>
    </xf>
    <xf numFmtId="0" fontId="1" fillId="12" borderId="4" xfId="0" applyFont="1" applyFill="1" applyBorder="1" applyAlignment="1">
      <alignment horizontal="center" vertical="top" wrapText="1"/>
    </xf>
    <xf numFmtId="0" fontId="1" fillId="12" borderId="25" xfId="0" applyFont="1" applyFill="1" applyBorder="1" applyAlignment="1">
      <alignment horizontal="center" vertical="top" wrapText="1"/>
    </xf>
    <xf numFmtId="0" fontId="1" fillId="12" borderId="4" xfId="0" applyFont="1" applyFill="1" applyBorder="1" applyAlignment="1">
      <alignment horizontal="center" vertical="top" wrapText="1"/>
    </xf>
    <xf numFmtId="0" fontId="1" fillId="12" borderId="6" xfId="0" applyFont="1" applyFill="1" applyBorder="1" applyAlignment="1">
      <alignment horizontal="center" vertical="top" wrapText="1"/>
    </xf>
    <xf numFmtId="0" fontId="9" fillId="13" borderId="8" xfId="0" applyFont="1" applyFill="1" applyBorder="1" applyAlignment="1">
      <alignment vertical="top" wrapText="1"/>
    </xf>
    <xf numFmtId="0" fontId="9" fillId="13" borderId="26" xfId="0" applyFont="1" applyFill="1" applyBorder="1" applyAlignment="1">
      <alignment vertical="top" wrapText="1"/>
    </xf>
    <xf numFmtId="0" fontId="9" fillId="10" borderId="23" xfId="0" applyFont="1" applyFill="1" applyBorder="1" applyAlignment="1">
      <alignment horizontal="left" vertical="top" wrapText="1"/>
    </xf>
    <xf numFmtId="0" fontId="9" fillId="10" borderId="10" xfId="0" applyFont="1" applyFill="1" applyBorder="1" applyAlignment="1">
      <alignment vertical="top" wrapText="1"/>
    </xf>
    <xf numFmtId="0" fontId="9" fillId="9" borderId="14" xfId="0" applyFont="1" applyFill="1" applyBorder="1" applyAlignment="1">
      <alignment horizontal="center" vertical="top" wrapText="1"/>
    </xf>
    <xf numFmtId="0" fontId="4" fillId="3" borderId="11"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85"/>
  <sheetViews>
    <sheetView tabSelected="1" zoomScale="80" zoomScaleNormal="80" workbookViewId="0" topLeftCell="A1">
      <selection activeCell="L74" sqref="L74"/>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42" t="s">
        <v>0</v>
      </c>
      <c r="B7" s="42"/>
      <c r="C7" s="42"/>
      <c r="D7" s="42"/>
      <c r="E7" s="42"/>
    </row>
    <row r="8" spans="1:5" ht="15">
      <c r="A8" s="43"/>
      <c r="B8" s="43"/>
      <c r="C8" s="43"/>
      <c r="D8" s="43"/>
      <c r="E8" s="43"/>
    </row>
    <row r="9" spans="1:5" ht="26.25">
      <c r="A9" s="2" t="s">
        <v>1</v>
      </c>
      <c r="B9" s="2" t="s">
        <v>2</v>
      </c>
      <c r="C9" s="2" t="s">
        <v>3</v>
      </c>
      <c r="D9" s="2" t="s">
        <v>4</v>
      </c>
      <c r="E9" s="3" t="s">
        <v>5</v>
      </c>
    </row>
    <row r="10" spans="1:5" ht="15">
      <c r="A10" s="2" t="s">
        <v>17</v>
      </c>
      <c r="B10" s="4" t="s">
        <v>32</v>
      </c>
      <c r="C10" s="2">
        <v>1</v>
      </c>
      <c r="D10" s="18">
        <v>10740</v>
      </c>
      <c r="E10" s="19">
        <f>D10*C10</f>
        <v>10740</v>
      </c>
    </row>
    <row r="11" spans="1:5" ht="15">
      <c r="A11" s="1"/>
      <c r="B11" s="5"/>
      <c r="C11" s="1"/>
      <c r="D11" s="6"/>
      <c r="E11" s="6"/>
    </row>
    <row r="12" spans="1:5" ht="26.25">
      <c r="A12" s="2" t="s">
        <v>1</v>
      </c>
      <c r="B12" s="2" t="s">
        <v>2</v>
      </c>
      <c r="C12" s="2" t="s">
        <v>3</v>
      </c>
      <c r="D12" s="2" t="s">
        <v>4</v>
      </c>
      <c r="E12" s="3" t="s">
        <v>5</v>
      </c>
    </row>
    <row r="13" spans="1:5" ht="15">
      <c r="A13" s="2" t="s">
        <v>18</v>
      </c>
      <c r="B13" s="4" t="s">
        <v>54</v>
      </c>
      <c r="C13" s="2">
        <v>1</v>
      </c>
      <c r="D13" s="18">
        <v>24700</v>
      </c>
      <c r="E13" s="19">
        <f>C13*D13</f>
        <v>24700</v>
      </c>
    </row>
    <row r="14" spans="1:5" ht="14.25" customHeight="1">
      <c r="A14" s="25"/>
      <c r="B14" s="5"/>
      <c r="C14" s="25"/>
      <c r="D14" s="44"/>
      <c r="E14" s="45"/>
    </row>
    <row r="15" spans="1:5" ht="26.25">
      <c r="A15" s="2" t="s">
        <v>1</v>
      </c>
      <c r="B15" s="2" t="s">
        <v>2</v>
      </c>
      <c r="C15" s="2" t="s">
        <v>3</v>
      </c>
      <c r="D15" s="2" t="s">
        <v>4</v>
      </c>
      <c r="E15" s="3" t="s">
        <v>5</v>
      </c>
    </row>
    <row r="16" spans="1:5" ht="15">
      <c r="A16" s="2" t="s">
        <v>31</v>
      </c>
      <c r="B16" s="4" t="s">
        <v>84</v>
      </c>
      <c r="C16" s="2">
        <v>1</v>
      </c>
      <c r="D16" s="18">
        <v>16528</v>
      </c>
      <c r="E16" s="19">
        <f>C16*D16</f>
        <v>16528</v>
      </c>
    </row>
    <row r="17" spans="1:5" ht="14.25" customHeight="1">
      <c r="A17" s="25"/>
      <c r="B17" s="5"/>
      <c r="C17" s="25"/>
      <c r="D17" s="44"/>
      <c r="E17" s="45"/>
    </row>
    <row r="18" spans="1:5" ht="15">
      <c r="A18" s="25"/>
      <c r="B18" s="5"/>
      <c r="C18" s="25"/>
      <c r="D18" s="44"/>
      <c r="E18" s="45"/>
    </row>
    <row r="19" spans="1:5" ht="15.75" thickBot="1">
      <c r="A19" s="17"/>
      <c r="B19" s="5"/>
      <c r="C19" s="17"/>
      <c r="D19" s="6"/>
      <c r="E19" s="6"/>
    </row>
    <row r="20" spans="1:5" ht="30">
      <c r="A20" s="17"/>
      <c r="B20" s="5"/>
      <c r="C20" s="17"/>
      <c r="D20" s="20" t="s">
        <v>19</v>
      </c>
      <c r="E20" s="21">
        <f>E10+E13+E16</f>
        <v>51968</v>
      </c>
    </row>
    <row r="21" spans="4:5" ht="30.75" thickBot="1">
      <c r="D21" s="22" t="s">
        <v>9</v>
      </c>
      <c r="E21" s="23"/>
    </row>
    <row r="23" ht="15.75" thickBot="1"/>
    <row r="24" spans="1:5" ht="15">
      <c r="A24" s="35" t="s">
        <v>6</v>
      </c>
      <c r="B24" s="35"/>
      <c r="C24" s="35"/>
      <c r="D24" s="35"/>
      <c r="E24" s="35"/>
    </row>
    <row r="25" spans="1:5" ht="15.75" thickBot="1">
      <c r="A25" s="41"/>
      <c r="B25" s="41"/>
      <c r="C25" s="41"/>
      <c r="D25" s="41"/>
      <c r="E25" s="41"/>
    </row>
    <row r="26" spans="1:5" ht="26.25" thickBot="1">
      <c r="A26" s="7" t="s">
        <v>17</v>
      </c>
      <c r="B26" s="36" t="s">
        <v>7</v>
      </c>
      <c r="C26" s="36"/>
      <c r="D26" s="8" t="s">
        <v>8</v>
      </c>
      <c r="E26" s="9"/>
    </row>
    <row r="27" spans="1:5" ht="26.25" thickBot="1">
      <c r="A27" s="57" t="s">
        <v>32</v>
      </c>
      <c r="B27" s="46"/>
      <c r="C27" s="47"/>
      <c r="D27" s="11" t="s">
        <v>9</v>
      </c>
      <c r="E27" s="9"/>
    </row>
    <row r="28" spans="1:5" ht="15.75" thickBot="1">
      <c r="A28" s="12" t="s">
        <v>10</v>
      </c>
      <c r="B28" s="38">
        <v>1</v>
      </c>
      <c r="C28" s="38"/>
      <c r="D28" s="11" t="s">
        <v>11</v>
      </c>
      <c r="E28" s="9"/>
    </row>
    <row r="29" spans="1:5" ht="26.25" thickBot="1">
      <c r="A29" s="13" t="s">
        <v>33</v>
      </c>
      <c r="B29" s="39"/>
      <c r="C29" s="39"/>
      <c r="D29" s="48" t="s">
        <v>13</v>
      </c>
      <c r="E29" s="24"/>
    </row>
    <row r="30" spans="1:5" ht="26.25" thickBot="1">
      <c r="A30" s="49" t="s">
        <v>34</v>
      </c>
      <c r="B30" s="39"/>
      <c r="C30" s="39"/>
      <c r="D30" s="50"/>
      <c r="E30" s="50"/>
    </row>
    <row r="31" spans="1:5" ht="15.75" thickBot="1">
      <c r="A31" s="27" t="s">
        <v>14</v>
      </c>
      <c r="B31" s="14" t="s">
        <v>20</v>
      </c>
      <c r="C31" s="14" t="s">
        <v>32</v>
      </c>
      <c r="D31" s="39"/>
      <c r="E31" s="39"/>
    </row>
    <row r="32" spans="1:5" ht="64.5" thickBot="1">
      <c r="A32" s="51"/>
      <c r="B32" s="14" t="s">
        <v>35</v>
      </c>
      <c r="C32" s="14" t="s">
        <v>36</v>
      </c>
      <c r="D32" s="52"/>
      <c r="E32" s="53"/>
    </row>
    <row r="33" spans="1:5" ht="128.25" thickBot="1">
      <c r="A33" s="28"/>
      <c r="B33" s="12" t="s">
        <v>24</v>
      </c>
      <c r="C33" s="31" t="s">
        <v>37</v>
      </c>
      <c r="D33" s="52"/>
      <c r="E33" s="53"/>
    </row>
    <row r="34" spans="1:5" ht="39" thickBot="1">
      <c r="A34" s="28"/>
      <c r="B34" s="12" t="s">
        <v>25</v>
      </c>
      <c r="C34" s="12" t="s">
        <v>38</v>
      </c>
      <c r="D34" s="40"/>
      <c r="E34" s="40"/>
    </row>
    <row r="35" spans="1:5" ht="26.25" thickBot="1">
      <c r="A35" s="28"/>
      <c r="B35" s="12" t="s">
        <v>39</v>
      </c>
      <c r="C35" s="12" t="s">
        <v>40</v>
      </c>
      <c r="D35" s="54"/>
      <c r="E35" s="55"/>
    </row>
    <row r="36" spans="1:5" ht="51.75" thickBot="1">
      <c r="A36" s="28"/>
      <c r="B36" s="12" t="s">
        <v>41</v>
      </c>
      <c r="C36" s="12" t="s">
        <v>42</v>
      </c>
      <c r="D36" s="54"/>
      <c r="E36" s="55"/>
    </row>
    <row r="37" spans="1:5" ht="26.25" thickBot="1">
      <c r="A37" s="28"/>
      <c r="B37" s="12" t="s">
        <v>43</v>
      </c>
      <c r="C37" s="12" t="s">
        <v>44</v>
      </c>
      <c r="D37" s="54"/>
      <c r="E37" s="55"/>
    </row>
    <row r="38" spans="1:5" ht="26.25" thickBot="1">
      <c r="A38" s="28"/>
      <c r="B38" s="12" t="s">
        <v>45</v>
      </c>
      <c r="C38" s="12" t="s">
        <v>46</v>
      </c>
      <c r="D38" s="54"/>
      <c r="E38" s="55"/>
    </row>
    <row r="39" spans="1:5" ht="77.25" thickBot="1">
      <c r="A39" s="28"/>
      <c r="B39" s="12" t="s">
        <v>47</v>
      </c>
      <c r="C39" s="12" t="s">
        <v>48</v>
      </c>
      <c r="D39" s="54"/>
      <c r="E39" s="55"/>
    </row>
    <row r="40" spans="1:5" ht="102.75" thickBot="1">
      <c r="A40" s="51"/>
      <c r="B40" s="12" t="s">
        <v>28</v>
      </c>
      <c r="C40" s="31" t="s">
        <v>29</v>
      </c>
      <c r="D40" s="52"/>
      <c r="E40" s="53"/>
    </row>
    <row r="41" spans="1:5" ht="39" thickBot="1">
      <c r="A41" s="51"/>
      <c r="B41" s="12" t="s">
        <v>49</v>
      </c>
      <c r="C41" s="31" t="s">
        <v>50</v>
      </c>
      <c r="D41" s="52"/>
      <c r="E41" s="53"/>
    </row>
    <row r="42" spans="1:5" ht="77.25" thickBot="1">
      <c r="A42" s="51"/>
      <c r="B42" s="12" t="s">
        <v>51</v>
      </c>
      <c r="C42" s="31" t="s">
        <v>52</v>
      </c>
      <c r="D42" s="52"/>
      <c r="E42" s="53"/>
    </row>
    <row r="43" spans="1:5" ht="15.75" thickBot="1">
      <c r="A43" s="56"/>
      <c r="B43" s="12" t="s">
        <v>15</v>
      </c>
      <c r="C43" s="31" t="s">
        <v>53</v>
      </c>
      <c r="D43" s="52"/>
      <c r="E43" s="53"/>
    </row>
    <row r="46" spans="1:5" ht="15">
      <c r="A46" s="58" t="s">
        <v>55</v>
      </c>
      <c r="B46" s="58"/>
      <c r="C46" s="58"/>
      <c r="D46" s="58"/>
      <c r="E46" s="58"/>
    </row>
    <row r="47" spans="1:5" ht="15.75" thickBot="1">
      <c r="A47" s="59" t="s">
        <v>56</v>
      </c>
      <c r="B47" s="59"/>
      <c r="C47" s="59"/>
      <c r="D47" s="59"/>
      <c r="E47" s="59"/>
    </row>
    <row r="48" spans="1:5" ht="25.5">
      <c r="A48" s="60" t="s">
        <v>18</v>
      </c>
      <c r="B48" s="61" t="s">
        <v>7</v>
      </c>
      <c r="C48" s="61"/>
      <c r="D48" s="62" t="s">
        <v>57</v>
      </c>
      <c r="E48" s="83"/>
    </row>
    <row r="49" spans="1:5" ht="25.5">
      <c r="A49" s="63" t="s">
        <v>58</v>
      </c>
      <c r="B49" s="64"/>
      <c r="C49" s="64"/>
      <c r="D49" s="65" t="s">
        <v>9</v>
      </c>
      <c r="E49" s="84"/>
    </row>
    <row r="50" spans="1:5" ht="15">
      <c r="A50" s="63" t="s">
        <v>59</v>
      </c>
      <c r="B50" s="87">
        <v>1</v>
      </c>
      <c r="C50" s="87"/>
      <c r="D50" s="65" t="s">
        <v>11</v>
      </c>
      <c r="E50" s="84"/>
    </row>
    <row r="51" spans="1:5" ht="26.25" thickBot="1">
      <c r="A51" s="66" t="s">
        <v>12</v>
      </c>
      <c r="B51" s="73"/>
      <c r="C51" s="73"/>
      <c r="D51" s="85" t="s">
        <v>13</v>
      </c>
      <c r="E51" s="86"/>
    </row>
    <row r="52" spans="1:5" ht="39" thickBot="1">
      <c r="A52" s="67" t="s">
        <v>14</v>
      </c>
      <c r="B52" s="69" t="s">
        <v>24</v>
      </c>
      <c r="C52" s="69" t="s">
        <v>60</v>
      </c>
      <c r="D52" s="74"/>
      <c r="E52" s="75"/>
    </row>
    <row r="53" spans="1:5" ht="39" thickBot="1">
      <c r="A53" s="67"/>
      <c r="B53" s="70" t="s">
        <v>61</v>
      </c>
      <c r="C53" s="70" t="s">
        <v>62</v>
      </c>
      <c r="D53" s="76"/>
      <c r="E53" s="77"/>
    </row>
    <row r="54" spans="1:5" ht="15.75" thickBot="1">
      <c r="A54" s="67"/>
      <c r="B54" s="70" t="s">
        <v>63</v>
      </c>
      <c r="C54" s="70" t="s">
        <v>64</v>
      </c>
      <c r="D54" s="78"/>
      <c r="E54" s="79"/>
    </row>
    <row r="55" spans="1:5" ht="15.75" thickBot="1">
      <c r="A55" s="67"/>
      <c r="B55" s="70" t="s">
        <v>65</v>
      </c>
      <c r="C55" s="70" t="s">
        <v>66</v>
      </c>
      <c r="D55" s="78"/>
      <c r="E55" s="79"/>
    </row>
    <row r="56" spans="1:5" ht="26.25" thickBot="1">
      <c r="A56" s="67"/>
      <c r="B56" s="70" t="s">
        <v>41</v>
      </c>
      <c r="C56" s="70" t="s">
        <v>67</v>
      </c>
      <c r="D56" s="78"/>
      <c r="E56" s="79"/>
    </row>
    <row r="57" spans="1:5" ht="15.75" thickBot="1">
      <c r="A57" s="67"/>
      <c r="B57" s="70" t="s">
        <v>68</v>
      </c>
      <c r="C57" s="70" t="s">
        <v>69</v>
      </c>
      <c r="D57" s="78"/>
      <c r="E57" s="79"/>
    </row>
    <row r="58" spans="1:5" ht="15.75" thickBot="1">
      <c r="A58" s="67"/>
      <c r="B58" s="70" t="s">
        <v>70</v>
      </c>
      <c r="C58" s="70" t="s">
        <v>71</v>
      </c>
      <c r="D58" s="80"/>
      <c r="E58" s="81"/>
    </row>
    <row r="59" spans="1:5" ht="102.75" thickBot="1">
      <c r="A59" s="67"/>
      <c r="B59" s="70" t="s">
        <v>28</v>
      </c>
      <c r="C59" s="70" t="s">
        <v>72</v>
      </c>
      <c r="D59" s="78"/>
      <c r="E59" s="79"/>
    </row>
    <row r="60" spans="1:5" ht="15.75" thickBot="1">
      <c r="A60" s="67"/>
      <c r="B60" s="70" t="s">
        <v>73</v>
      </c>
      <c r="C60" s="70" t="s">
        <v>74</v>
      </c>
      <c r="D60" s="80"/>
      <c r="E60" s="81"/>
    </row>
    <row r="61" spans="1:5" ht="26.25" thickBot="1">
      <c r="A61" s="67"/>
      <c r="B61" s="70" t="s">
        <v>75</v>
      </c>
      <c r="C61" s="70" t="s">
        <v>76</v>
      </c>
      <c r="D61" s="80"/>
      <c r="E61" s="81"/>
    </row>
    <row r="62" spans="1:5" ht="15.75" thickBot="1">
      <c r="A62" s="67"/>
      <c r="B62" s="70" t="s">
        <v>77</v>
      </c>
      <c r="C62" s="70" t="s">
        <v>78</v>
      </c>
      <c r="D62" s="80"/>
      <c r="E62" s="81"/>
    </row>
    <row r="63" spans="1:5" ht="26.25" thickBot="1">
      <c r="A63" s="67"/>
      <c r="B63" s="70" t="s">
        <v>79</v>
      </c>
      <c r="C63" s="70" t="s">
        <v>80</v>
      </c>
      <c r="D63" s="80"/>
      <c r="E63" s="81"/>
    </row>
    <row r="64" spans="1:5" ht="39" thickBot="1">
      <c r="A64" s="67"/>
      <c r="B64" s="70" t="s">
        <v>81</v>
      </c>
      <c r="C64" s="70" t="s">
        <v>82</v>
      </c>
      <c r="D64" s="80"/>
      <c r="E64" s="81"/>
    </row>
    <row r="65" spans="1:5" ht="15.75" thickBot="1">
      <c r="A65" s="68" t="s">
        <v>15</v>
      </c>
      <c r="B65" s="71" t="s">
        <v>83</v>
      </c>
      <c r="C65" s="72"/>
      <c r="D65" s="82"/>
      <c r="E65" s="79"/>
    </row>
    <row r="66" ht="15.75" thickBot="1"/>
    <row r="67" spans="1:5" ht="15">
      <c r="A67" s="35" t="s">
        <v>6</v>
      </c>
      <c r="B67" s="35"/>
      <c r="C67" s="35"/>
      <c r="D67" s="35"/>
      <c r="E67" s="35"/>
    </row>
    <row r="68" spans="1:5" ht="15.75" thickBot="1">
      <c r="A68" s="41"/>
      <c r="B68" s="41"/>
      <c r="C68" s="41"/>
      <c r="D68" s="41"/>
      <c r="E68" s="41"/>
    </row>
    <row r="69" spans="1:5" ht="26.25" thickBot="1">
      <c r="A69" s="7" t="s">
        <v>31</v>
      </c>
      <c r="B69" s="36" t="s">
        <v>7</v>
      </c>
      <c r="C69" s="36"/>
      <c r="D69" s="8" t="s">
        <v>8</v>
      </c>
      <c r="E69" s="9"/>
    </row>
    <row r="70" spans="1:5" ht="26.25" thickBot="1">
      <c r="A70" s="10" t="s">
        <v>84</v>
      </c>
      <c r="B70" s="37"/>
      <c r="C70" s="37"/>
      <c r="D70" s="11" t="s">
        <v>9</v>
      </c>
      <c r="E70" s="9"/>
    </row>
    <row r="71" spans="1:5" ht="15.75" thickBot="1">
      <c r="A71" s="12" t="s">
        <v>10</v>
      </c>
      <c r="B71" s="38">
        <v>1</v>
      </c>
      <c r="C71" s="38"/>
      <c r="D71" s="11" t="s">
        <v>11</v>
      </c>
      <c r="E71" s="9"/>
    </row>
    <row r="72" spans="1:5" ht="26.25" thickBot="1">
      <c r="A72" s="13" t="s">
        <v>12</v>
      </c>
      <c r="B72" s="39"/>
      <c r="C72" s="39"/>
      <c r="D72" s="26" t="s">
        <v>13</v>
      </c>
      <c r="E72" s="9"/>
    </row>
    <row r="73" spans="1:5" ht="15.75" thickBot="1">
      <c r="A73" s="27" t="s">
        <v>14</v>
      </c>
      <c r="B73" s="14" t="s">
        <v>20</v>
      </c>
      <c r="C73" s="14" t="s">
        <v>85</v>
      </c>
      <c r="D73" s="39"/>
      <c r="E73" s="39"/>
    </row>
    <row r="74" spans="1:5" ht="15.75" thickBot="1">
      <c r="A74" s="15"/>
      <c r="B74" s="14" t="s">
        <v>21</v>
      </c>
      <c r="C74" s="14" t="s">
        <v>86</v>
      </c>
      <c r="D74" s="16"/>
      <c r="E74" s="9"/>
    </row>
    <row r="75" spans="1:5" ht="15.75" thickBot="1">
      <c r="A75" s="88"/>
      <c r="B75" s="12" t="s">
        <v>22</v>
      </c>
      <c r="C75" s="12" t="s">
        <v>87</v>
      </c>
      <c r="D75" s="29"/>
      <c r="E75" s="30"/>
    </row>
    <row r="76" spans="1:5" ht="15.75" thickBot="1">
      <c r="A76" s="88"/>
      <c r="B76" s="12" t="s">
        <v>23</v>
      </c>
      <c r="C76" s="12" t="s">
        <v>88</v>
      </c>
      <c r="D76" s="29"/>
      <c r="E76" s="30"/>
    </row>
    <row r="77" spans="1:5" ht="90" thickBot="1">
      <c r="A77" s="88"/>
      <c r="B77" s="12" t="s">
        <v>89</v>
      </c>
      <c r="C77" s="31" t="s">
        <v>90</v>
      </c>
      <c r="D77" s="16"/>
      <c r="E77" s="9"/>
    </row>
    <row r="78" spans="1:5" ht="15.75" thickBot="1">
      <c r="A78" s="88"/>
      <c r="B78" s="12" t="s">
        <v>25</v>
      </c>
      <c r="C78" s="12" t="s">
        <v>91</v>
      </c>
      <c r="D78" s="40"/>
      <c r="E78" s="40"/>
    </row>
    <row r="79" spans="1:5" ht="15.75" thickBot="1">
      <c r="A79" s="88"/>
      <c r="B79" s="12" t="s">
        <v>26</v>
      </c>
      <c r="C79" s="12" t="s">
        <v>92</v>
      </c>
      <c r="D79" s="32"/>
      <c r="E79" s="9"/>
    </row>
    <row r="80" spans="1:5" ht="39" thickBot="1">
      <c r="A80" s="88"/>
      <c r="B80" s="12" t="s">
        <v>93</v>
      </c>
      <c r="C80" s="12" t="s">
        <v>94</v>
      </c>
      <c r="D80" s="40"/>
      <c r="E80" s="40"/>
    </row>
    <row r="81" spans="1:5" ht="15.75" thickBot="1">
      <c r="A81" s="15"/>
      <c r="B81" s="14" t="s">
        <v>27</v>
      </c>
      <c r="C81" s="12" t="s">
        <v>95</v>
      </c>
      <c r="D81" s="16"/>
      <c r="E81" s="9"/>
    </row>
    <row r="82" spans="1:5" ht="102.75" thickBot="1">
      <c r="A82" s="15"/>
      <c r="B82" s="12" t="s">
        <v>28</v>
      </c>
      <c r="C82" s="31" t="s">
        <v>29</v>
      </c>
      <c r="D82" s="16"/>
      <c r="E82" s="9"/>
    </row>
    <row r="83" spans="1:5" ht="26.25" thickBot="1">
      <c r="A83" s="15"/>
      <c r="B83" s="12" t="s">
        <v>96</v>
      </c>
      <c r="C83" s="31" t="s">
        <v>97</v>
      </c>
      <c r="D83" s="16"/>
      <c r="E83" s="9"/>
    </row>
    <row r="84" spans="1:5" ht="15.75" thickBot="1">
      <c r="A84" s="15"/>
      <c r="B84" s="12" t="s">
        <v>30</v>
      </c>
      <c r="C84" s="31" t="s">
        <v>98</v>
      </c>
      <c r="D84" s="16"/>
      <c r="E84" s="9"/>
    </row>
    <row r="85" spans="1:5" ht="15.75" thickBot="1">
      <c r="A85" s="14" t="s">
        <v>15</v>
      </c>
      <c r="B85" s="33" t="s">
        <v>16</v>
      </c>
      <c r="C85" s="33"/>
      <c r="D85" s="34"/>
      <c r="E85" s="34"/>
    </row>
  </sheetData>
  <mergeCells count="48">
    <mergeCell ref="D78:E78"/>
    <mergeCell ref="D80:E80"/>
    <mergeCell ref="B85:C85"/>
    <mergeCell ref="D85:E85"/>
    <mergeCell ref="B69:C69"/>
    <mergeCell ref="B70:C70"/>
    <mergeCell ref="B71:C71"/>
    <mergeCell ref="B72:C72"/>
    <mergeCell ref="D73:E73"/>
    <mergeCell ref="A67:E67"/>
    <mergeCell ref="A68:E68"/>
    <mergeCell ref="B65:C65"/>
    <mergeCell ref="D65:E65"/>
    <mergeCell ref="D54:E54"/>
    <mergeCell ref="D55:E55"/>
    <mergeCell ref="D56:E56"/>
    <mergeCell ref="D57:E57"/>
    <mergeCell ref="D59:E59"/>
    <mergeCell ref="A46:E46"/>
    <mergeCell ref="B49:C49"/>
    <mergeCell ref="B50:C50"/>
    <mergeCell ref="A47:E47"/>
    <mergeCell ref="B51:C51"/>
    <mergeCell ref="D52:E52"/>
    <mergeCell ref="D39:E39"/>
    <mergeCell ref="D40:E40"/>
    <mergeCell ref="D42:E42"/>
    <mergeCell ref="D43:E43"/>
    <mergeCell ref="A24:E24"/>
    <mergeCell ref="A25:E25"/>
    <mergeCell ref="B26:C26"/>
    <mergeCell ref="B27:C27"/>
    <mergeCell ref="B28:C28"/>
    <mergeCell ref="B29:C29"/>
    <mergeCell ref="B30:C30"/>
    <mergeCell ref="D31:E31"/>
    <mergeCell ref="D32:E32"/>
    <mergeCell ref="D33:E33"/>
    <mergeCell ref="D34:E34"/>
    <mergeCell ref="D35:E35"/>
    <mergeCell ref="D36:E36"/>
    <mergeCell ref="D37:E37"/>
    <mergeCell ref="D38:E38"/>
    <mergeCell ref="A7:E7"/>
    <mergeCell ref="A8:E8"/>
    <mergeCell ref="D30:E30"/>
    <mergeCell ref="D41:E41"/>
    <mergeCell ref="B48:C48"/>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2022-06-23T10:14:51Z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