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<sst xmlns="http://schemas.openxmlformats.org/spreadsheetml/2006/main" count="94" uniqueCount="69">
  <si>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</si>
  <si>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</si>
  <si>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</si>
  <si>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</si>
  <si>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</si>
  <si>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</si>
  <si>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</si>
  <si>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</si>
  <si>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</si>
  <si>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</si>
  <si>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</si>
  <si>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</si>
  <si>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</si>
  <si>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</si>
  <si>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</si>
  <si>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Hmotnost</t>
  </si>
  <si>
    <t>Záruka</t>
  </si>
  <si>
    <t>2 roky</t>
  </si>
  <si>
    <t>HDMI</t>
  </si>
  <si>
    <t>1A</t>
  </si>
  <si>
    <t>2A</t>
  </si>
  <si>
    <t>Předpokládaná max.cena celkem bez DPH</t>
  </si>
  <si>
    <t>Konvertibilní notebook 13,9" - 15,6"</t>
  </si>
  <si>
    <t>Typ</t>
  </si>
  <si>
    <t>Konvertibilní notebook 2v1</t>
  </si>
  <si>
    <t>Úhlopříčka displeje</t>
  </si>
  <si>
    <t>13,9" - 15,6"</t>
  </si>
  <si>
    <t>Typ displeje</t>
  </si>
  <si>
    <t>Dotykový, IPS</t>
  </si>
  <si>
    <t>Rozlišení displeje</t>
  </si>
  <si>
    <t>Full HD nebo Full HD+</t>
  </si>
  <si>
    <t>Procesor:</t>
  </si>
  <si>
    <t>CPU x86-64 kompatibilní, PassMark CPU Mark min. 10100 bodů (2700 single thread) dle www.cpubenchmark.net, celková průměrná hodnota bodů ze všech měření dle www.cpubenchmark.net</t>
  </si>
  <si>
    <t>Paměť RAM</t>
  </si>
  <si>
    <t>min. 16GB</t>
  </si>
  <si>
    <t>Disk</t>
  </si>
  <si>
    <t>min 500GB SSD</t>
  </si>
  <si>
    <t>Grafický výstup</t>
  </si>
  <si>
    <t>Síťová konektivita</t>
  </si>
  <si>
    <t>WiFi ax</t>
  </si>
  <si>
    <t xml:space="preserve">USB porty: </t>
  </si>
  <si>
    <t>Ano min. 3x, min. 1x USB-C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</si>
  <si>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</si>
  <si>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</si>
  <si>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</si>
  <si>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50Wh</t>
  </si>
  <si>
    <t>Vybavení zařízení</t>
  </si>
  <si>
    <t>Čtečka otisků prstů, webkamera.</t>
  </si>
  <si>
    <t>Klávesnice a touchpad</t>
  </si>
  <si>
    <t>Vestavěné, klávesnice s podsvícením.</t>
  </si>
  <si>
    <t>Další dodané příslušenství</t>
  </si>
  <si>
    <t>Dotykové pero (stylus).</t>
  </si>
  <si>
    <t>Ostatní</t>
  </si>
  <si>
    <t>Maximálně 2 kg</t>
  </si>
  <si>
    <t>Čtečka e-knih</t>
  </si>
  <si>
    <t>Displej palce</t>
  </si>
  <si>
    <t>7 -7,8</t>
  </si>
  <si>
    <t>podsvícený displej, dotykový displej</t>
  </si>
  <si>
    <t>minimálně full HD</t>
  </si>
  <si>
    <t xml:space="preserve">Kapacita paměti </t>
  </si>
  <si>
    <t>min 16GB</t>
  </si>
  <si>
    <t>Konektivita</t>
  </si>
  <si>
    <t>WiFi,  Bluetooth</t>
  </si>
  <si>
    <t>Rozhraní</t>
  </si>
  <si>
    <t>USB-C</t>
  </si>
  <si>
    <t>Kapacita akumulátoru</t>
  </si>
  <si>
    <t>min 2000 mAh</t>
  </si>
  <si>
    <t>Podporované formáty textu</t>
  </si>
  <si>
    <t>ePUB (support for Adobe DRM), PDF, TXT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</si>
</sst>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9">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1"/>
      <color rgb="FF333333"/>
      <name val="Arial"/>
      <family val="2"/>
    </font>
  </fonts>
  <fills count="9">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theme="5" tint="0.5999900102615356"/>
        <bgColor indexed="64"/>
      </patternFill>
    </fill>
  </fills>
  <borders count="15">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thin"/>
      <right style="thin"/>
      <top style="thin"/>
      <bottom style="thin"/>
    </border>
    <border>
      <left style="medium"/>
      <right style="medium"/>
      <top style="thin"/>
      <bottom style="medium"/>
    </border>
    <border>
      <left style="medium"/>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3">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4" borderId="6" xfId="0" applyFont="1" applyFill="1" applyBorder="1" applyAlignment="1">
      <alignment horizontal="center"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5" borderId="7" xfId="0" applyFont="1" applyFill="1" applyBorder="1" applyAlignment="1">
      <alignment wrapText="1"/>
    </xf>
    <xf numFmtId="8" fontId="3" fillId="5" borderId="8" xfId="0" applyNumberFormat="1" applyFont="1" applyFill="1" applyBorder="1" applyAlignment="1">
      <alignment horizontal="center" wrapText="1"/>
    </xf>
    <xf numFmtId="0" fontId="3" fillId="6" borderId="9" xfId="0" applyFont="1" applyFill="1" applyBorder="1" applyAlignment="1">
      <alignment wrapText="1"/>
    </xf>
    <xf numFmtId="0" fontId="2" fillId="3" borderId="4" xfId="0" applyFont="1" applyFill="1" applyBorder="1" applyAlignment="1">
      <alignment horizontal="left" vertical="top" wrapText="1"/>
    </xf>
    <xf numFmtId="164" fontId="3" fillId="6" borderId="10" xfId="0" applyNumberFormat="1" applyFont="1" applyFill="1" applyBorder="1" applyAlignment="1">
      <alignment horizontal="center" wrapText="1"/>
    </xf>
    <xf numFmtId="0" fontId="2" fillId="7" borderId="11" xfId="0" applyFont="1" applyFill="1" applyBorder="1" applyAlignment="1">
      <alignment horizontal="center"/>
    </xf>
    <xf numFmtId="0" fontId="2" fillId="2" borderId="12" xfId="0" applyFont="1" applyFill="1" applyBorder="1" applyAlignment="1">
      <alignment horizontal="center"/>
    </xf>
    <xf numFmtId="0" fontId="6" fillId="4" borderId="2" xfId="0" applyFont="1" applyFill="1" applyBorder="1" applyAlignment="1">
      <alignment horizontal="center"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3" borderId="13" xfId="0" applyFont="1" applyFill="1" applyBorder="1" applyAlignment="1">
      <alignment horizontal="left"/>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4" fillId="3" borderId="3" xfId="0" applyFont="1" applyFill="1" applyBorder="1" applyAlignment="1">
      <alignment vertical="top" wrapText="1"/>
    </xf>
    <xf numFmtId="0" fontId="4" fillId="3" borderId="14"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2" xfId="20" applyFill="1" applyBorder="1" applyAlignment="1" applyProtection="1">
      <alignment horizontal="center" vertical="top" wrapText="1"/>
      <protection/>
    </xf>
    <xf numFmtId="0" fontId="7" fillId="4" borderId="6" xfId="20" applyFill="1" applyBorder="1" applyAlignment="1" applyProtection="1">
      <alignment horizontal="center" vertical="top" wrapText="1"/>
      <protection/>
    </xf>
    <xf numFmtId="0" fontId="8" fillId="8" borderId="0" xfId="0" applyFont="1" applyFill="1"/>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58"/>
  <sheetViews>
    <sheetView tabSelected="1" zoomScale="80" zoomScaleNormal="80" workbookViewId="0" topLeftCell="A1">
      <selection activeCell="H44" sqref="H44"/>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30" t="s">
        <v>0</v>
      </c>
      <c r="B7" s="30"/>
      <c r="C7" s="30"/>
      <c r="D7" s="30"/>
      <c r="E7" s="30"/>
    </row>
    <row r="8" spans="1:5" ht="15">
      <c r="A8" s="31"/>
      <c r="B8" s="31"/>
      <c r="C8" s="31"/>
      <c r="D8" s="31"/>
      <c r="E8" s="31"/>
    </row>
    <row r="9" spans="1:5" ht="26.25">
      <c r="A9" s="2" t="s">
        <v>1</v>
      </c>
      <c r="B9" s="2" t="s">
        <v>2</v>
      </c>
      <c r="C9" s="2" t="s">
        <v>3</v>
      </c>
      <c r="D9" s="2" t="s">
        <v>4</v>
      </c>
      <c r="E9" s="3" t="s">
        <v>5</v>
      </c>
    </row>
    <row r="10" spans="1:5" ht="15">
      <c r="A10" s="2" t="s">
        <v>19</v>
      </c>
      <c r="B10" s="4" t="s">
        <v>22</v>
      </c>
      <c r="C10" s="2">
        <v>1</v>
      </c>
      <c r="D10" s="18">
        <v>24790</v>
      </c>
      <c r="E10" s="19">
        <f>C10*D10</f>
        <v>24790</v>
      </c>
    </row>
    <row r="11" spans="1:5" ht="15">
      <c r="A11" s="1"/>
      <c r="B11" s="5"/>
      <c r="C11" s="1"/>
      <c r="D11" s="6"/>
      <c r="E11" s="6"/>
    </row>
    <row r="12" spans="1:5" ht="26.25">
      <c r="A12" s="2" t="s">
        <v>1</v>
      </c>
      <c r="B12" s="2" t="s">
        <v>2</v>
      </c>
      <c r="C12" s="2" t="s">
        <v>3</v>
      </c>
      <c r="D12" s="2" t="s">
        <v>4</v>
      </c>
      <c r="E12" s="3" t="s">
        <v>5</v>
      </c>
    </row>
    <row r="13" spans="1:5" ht="15">
      <c r="A13" s="2" t="s">
        <v>20</v>
      </c>
      <c r="B13" s="4" t="s">
        <v>54</v>
      </c>
      <c r="C13" s="2">
        <v>1</v>
      </c>
      <c r="D13" s="18">
        <v>6000</v>
      </c>
      <c r="E13" s="19">
        <f>C13*D13</f>
        <v>6000</v>
      </c>
    </row>
    <row r="14" spans="1:5" ht="15.75" thickBot="1">
      <c r="A14" s="17"/>
      <c r="B14" s="5"/>
      <c r="C14" s="17"/>
      <c r="D14" s="6"/>
      <c r="E14" s="6"/>
    </row>
    <row r="15" spans="1:5" ht="30">
      <c r="A15" s="17"/>
      <c r="B15" s="5"/>
      <c r="C15" s="17"/>
      <c r="D15" s="20" t="s">
        <v>21</v>
      </c>
      <c r="E15" s="21">
        <f>E10+E13</f>
        <v>30790</v>
      </c>
    </row>
    <row r="16" spans="4:5" ht="30.75" thickBot="1">
      <c r="D16" s="22" t="s">
        <v>9</v>
      </c>
      <c r="E16" s="24"/>
    </row>
    <row r="18" ht="15.75" thickBot="1"/>
    <row r="19" spans="1:5" ht="15">
      <c r="A19" s="25" t="s">
        <v>6</v>
      </c>
      <c r="B19" s="25"/>
      <c r="C19" s="25"/>
      <c r="D19" s="25"/>
      <c r="E19" s="25"/>
    </row>
    <row r="20" spans="1:5" ht="15.75" thickBot="1">
      <c r="A20" s="26"/>
      <c r="B20" s="26"/>
      <c r="C20" s="26"/>
      <c r="D20" s="26"/>
      <c r="E20" s="26"/>
    </row>
    <row r="21" spans="1:5" ht="26.25" thickBot="1">
      <c r="A21" s="7" t="s">
        <v>19</v>
      </c>
      <c r="B21" s="32" t="s">
        <v>7</v>
      </c>
      <c r="C21" s="32"/>
      <c r="D21" s="8" t="s">
        <v>8</v>
      </c>
      <c r="E21" s="9"/>
    </row>
    <row r="22" spans="1:5" ht="26.25" thickBot="1">
      <c r="A22" s="10" t="s">
        <v>22</v>
      </c>
      <c r="B22" s="33"/>
      <c r="C22" s="33"/>
      <c r="D22" s="11" t="s">
        <v>9</v>
      </c>
      <c r="E22" s="9"/>
    </row>
    <row r="23" spans="1:5" ht="15.75" thickBot="1">
      <c r="A23" s="12" t="s">
        <v>10</v>
      </c>
      <c r="B23" s="34">
        <v>1</v>
      </c>
      <c r="C23" s="34"/>
      <c r="D23" s="11" t="s">
        <v>11</v>
      </c>
      <c r="E23" s="9"/>
    </row>
    <row r="24" spans="1:5" ht="26.25" thickBot="1">
      <c r="A24" s="13" t="s">
        <v>12</v>
      </c>
      <c r="B24" s="27"/>
      <c r="C24" s="27"/>
      <c r="D24" s="23" t="s">
        <v>13</v>
      </c>
      <c r="E24" s="9"/>
    </row>
    <row r="25" spans="1:5" ht="15.75" thickBot="1">
      <c r="A25" s="35" t="s">
        <v>14</v>
      </c>
      <c r="B25" s="14" t="s">
        <v>23</v>
      </c>
      <c r="C25" s="14" t="s">
        <v>24</v>
      </c>
      <c r="D25" s="27"/>
      <c r="E25" s="27"/>
    </row>
    <row r="26" spans="1:5" ht="15.75" thickBot="1">
      <c r="A26" s="15"/>
      <c r="B26" s="14" t="s">
        <v>25</v>
      </c>
      <c r="C26" s="14" t="s">
        <v>26</v>
      </c>
      <c r="D26" s="16"/>
      <c r="E26" s="9"/>
    </row>
    <row r="27" spans="1:5" ht="15.75" thickBot="1">
      <c r="A27" s="36"/>
      <c r="B27" s="12" t="s">
        <v>27</v>
      </c>
      <c r="C27" s="12" t="s">
        <v>28</v>
      </c>
      <c r="D27" s="37"/>
      <c r="E27" s="38"/>
    </row>
    <row r="28" spans="1:5" ht="15.75" thickBot="1">
      <c r="A28" s="36"/>
      <c r="B28" s="12" t="s">
        <v>29</v>
      </c>
      <c r="C28" s="12" t="s">
        <v>30</v>
      </c>
      <c r="D28" s="37"/>
      <c r="E28" s="38"/>
    </row>
    <row r="29" spans="1:5" ht="90" thickBot="1">
      <c r="A29" s="36"/>
      <c r="B29" s="12" t="s">
        <v>31</v>
      </c>
      <c r="C29" s="39" t="s">
        <v>32</v>
      </c>
      <c r="D29" s="16"/>
      <c r="E29" s="9"/>
    </row>
    <row r="30" spans="1:5" ht="15.75" thickBot="1">
      <c r="A30" s="36"/>
      <c r="B30" s="12" t="s">
        <v>33</v>
      </c>
      <c r="C30" s="12" t="s">
        <v>34</v>
      </c>
      <c r="D30" s="40"/>
      <c r="E30" s="40"/>
    </row>
    <row r="31" spans="1:5" ht="15.75" thickBot="1">
      <c r="A31" s="36"/>
      <c r="B31" s="12" t="s">
        <v>35</v>
      </c>
      <c r="C31" s="12" t="s">
        <v>36</v>
      </c>
      <c r="D31" s="41"/>
      <c r="E31" s="9"/>
    </row>
    <row r="32" spans="1:5" ht="15.75" thickBot="1">
      <c r="A32" s="36"/>
      <c r="B32" s="12" t="s">
        <v>37</v>
      </c>
      <c r="C32" s="12" t="s">
        <v>18</v>
      </c>
      <c r="D32" s="41"/>
      <c r="E32" s="9"/>
    </row>
    <row r="33" spans="1:5" ht="15.75" thickBot="1">
      <c r="A33" s="36"/>
      <c r="B33" s="12" t="s">
        <v>38</v>
      </c>
      <c r="C33" s="12" t="s">
        <v>39</v>
      </c>
      <c r="D33" s="40"/>
      <c r="E33" s="40"/>
    </row>
    <row r="34" spans="1:5" ht="15.75" thickBot="1">
      <c r="A34" s="15"/>
      <c r="B34" s="14" t="s">
        <v>40</v>
      </c>
      <c r="C34" s="12" t="s">
        <v>41</v>
      </c>
      <c r="D34" s="16"/>
      <c r="E34" s="9"/>
    </row>
    <row r="35" spans="1:5" ht="102.75" thickBot="1">
      <c r="A35" s="15"/>
      <c r="B35" s="12" t="s">
        <v>42</v>
      </c>
      <c r="C35" s="39" t="s">
        <v>43</v>
      </c>
      <c r="D35" s="16"/>
      <c r="E35" s="9"/>
    </row>
    <row r="36" spans="1:5" ht="15.75" thickBot="1">
      <c r="A36" s="15"/>
      <c r="B36" s="12" t="s">
        <v>44</v>
      </c>
      <c r="C36" s="39" t="s">
        <v>45</v>
      </c>
      <c r="D36" s="16"/>
      <c r="E36" s="9"/>
    </row>
    <row r="37" spans="1:5" ht="15.75" thickBot="1">
      <c r="A37" s="15"/>
      <c r="B37" s="12" t="s">
        <v>46</v>
      </c>
      <c r="C37" s="39" t="s">
        <v>47</v>
      </c>
      <c r="D37" s="16"/>
      <c r="E37" s="9"/>
    </row>
    <row r="38" spans="1:5" ht="26.25" thickBot="1">
      <c r="A38" s="15"/>
      <c r="B38" s="12" t="s">
        <v>48</v>
      </c>
      <c r="C38" s="39" t="s">
        <v>49</v>
      </c>
      <c r="D38" s="16"/>
      <c r="E38" s="9"/>
    </row>
    <row r="39" spans="1:5" ht="15.75" thickBot="1">
      <c r="A39" s="15"/>
      <c r="B39" s="12" t="s">
        <v>50</v>
      </c>
      <c r="C39" s="39" t="s">
        <v>51</v>
      </c>
      <c r="D39" s="16"/>
      <c r="E39" s="9"/>
    </row>
    <row r="40" spans="1:5" ht="15.75" thickBot="1">
      <c r="A40" s="14" t="s">
        <v>52</v>
      </c>
      <c r="B40" s="12" t="s">
        <v>15</v>
      </c>
      <c r="C40" s="39" t="s">
        <v>53</v>
      </c>
      <c r="D40" s="16"/>
      <c r="E40" s="9"/>
    </row>
    <row r="41" spans="1:5" ht="15.75" thickBot="1">
      <c r="A41" s="14" t="s">
        <v>16</v>
      </c>
      <c r="B41" s="28" t="s">
        <v>17</v>
      </c>
      <c r="C41" s="28"/>
      <c r="D41" s="29"/>
      <c r="E41" s="29"/>
    </row>
    <row r="42" ht="15.75" thickBot="1"/>
    <row r="43" spans="1:5" ht="15">
      <c r="A43" s="25" t="s">
        <v>6</v>
      </c>
      <c r="B43" s="25"/>
      <c r="C43" s="25"/>
      <c r="D43" s="25"/>
      <c r="E43" s="25"/>
    </row>
    <row r="44" spans="1:5" ht="15.75" thickBot="1">
      <c r="A44" s="26"/>
      <c r="B44" s="26"/>
      <c r="C44" s="26"/>
      <c r="D44" s="26"/>
      <c r="E44" s="26"/>
    </row>
    <row r="45" spans="1:5" ht="26.25" thickBot="1">
      <c r="A45" s="7" t="s">
        <v>20</v>
      </c>
      <c r="B45" s="32" t="s">
        <v>7</v>
      </c>
      <c r="C45" s="32"/>
      <c r="D45" s="8" t="s">
        <v>8</v>
      </c>
      <c r="E45" s="9"/>
    </row>
    <row r="46" spans="1:5" ht="26.25" thickBot="1">
      <c r="A46" s="10" t="s">
        <v>54</v>
      </c>
      <c r="B46" s="33"/>
      <c r="C46" s="33"/>
      <c r="D46" s="11" t="s">
        <v>9</v>
      </c>
      <c r="E46" s="9"/>
    </row>
    <row r="47" spans="1:5" ht="15.75" thickBot="1">
      <c r="A47" s="12" t="s">
        <v>10</v>
      </c>
      <c r="B47" s="34">
        <v>1</v>
      </c>
      <c r="C47" s="34"/>
      <c r="D47" s="11" t="s">
        <v>11</v>
      </c>
      <c r="E47" s="9"/>
    </row>
    <row r="48" spans="1:5" ht="26.25" thickBot="1">
      <c r="A48" s="13" t="s">
        <v>12</v>
      </c>
      <c r="B48" s="27"/>
      <c r="C48" s="27"/>
      <c r="D48" s="23" t="s">
        <v>13</v>
      </c>
      <c r="E48" s="9"/>
    </row>
    <row r="49" spans="1:5" ht="15.75" thickBot="1">
      <c r="A49" s="35" t="s">
        <v>14</v>
      </c>
      <c r="B49" s="14" t="s">
        <v>23</v>
      </c>
      <c r="C49" s="14" t="s">
        <v>54</v>
      </c>
      <c r="D49" s="27"/>
      <c r="E49" s="27"/>
    </row>
    <row r="50" spans="1:5" ht="15.75" thickBot="1">
      <c r="A50" s="15"/>
      <c r="B50" s="14" t="s">
        <v>55</v>
      </c>
      <c r="C50" s="14" t="s">
        <v>56</v>
      </c>
      <c r="D50" s="16"/>
      <c r="E50" s="9"/>
    </row>
    <row r="51" spans="1:5" ht="26.25" thickBot="1">
      <c r="A51" s="36"/>
      <c r="B51" s="12" t="s">
        <v>27</v>
      </c>
      <c r="C51" s="12" t="s">
        <v>57</v>
      </c>
      <c r="D51" s="37"/>
      <c r="E51" s="38"/>
    </row>
    <row r="52" spans="1:5" ht="15.75" thickBot="1">
      <c r="A52" s="36"/>
      <c r="B52" s="12" t="s">
        <v>29</v>
      </c>
      <c r="C52" s="12" t="s">
        <v>58</v>
      </c>
      <c r="D52" s="37"/>
      <c r="E52" s="38"/>
    </row>
    <row r="53" spans="1:5" ht="15.75" thickBot="1">
      <c r="A53" s="36"/>
      <c r="B53" s="12" t="s">
        <v>59</v>
      </c>
      <c r="C53" s="12" t="s">
        <v>60</v>
      </c>
      <c r="D53" s="41"/>
      <c r="E53" s="9"/>
    </row>
    <row r="54" spans="1:5" ht="15.75" thickBot="1">
      <c r="A54" s="36"/>
      <c r="B54" s="12" t="s">
        <v>61</v>
      </c>
      <c r="C54" s="12" t="s">
        <v>62</v>
      </c>
      <c r="D54" s="41"/>
      <c r="E54" s="9"/>
    </row>
    <row r="55" spans="1:5" ht="15.75" thickBot="1">
      <c r="A55" s="15"/>
      <c r="B55" s="14" t="s">
        <v>63</v>
      </c>
      <c r="C55" s="42" t="s">
        <v>64</v>
      </c>
      <c r="D55" s="16"/>
      <c r="E55" s="9"/>
    </row>
    <row r="56" spans="1:5" ht="15.75" thickBot="1">
      <c r="A56" s="15"/>
      <c r="B56" s="12" t="s">
        <v>65</v>
      </c>
      <c r="C56" s="39" t="s">
        <v>66</v>
      </c>
      <c r="D56" s="16"/>
      <c r="E56" s="9"/>
    </row>
    <row r="57" spans="1:5" ht="26.25" thickBot="1">
      <c r="A57" s="15"/>
      <c r="B57" s="12" t="s">
        <v>67</v>
      </c>
      <c r="C57" s="39" t="s">
        <v>68</v>
      </c>
      <c r="D57" s="16"/>
      <c r="E57" s="9"/>
    </row>
    <row r="58" spans="1:5" ht="15.75" thickBot="1">
      <c r="A58" s="14" t="s">
        <v>16</v>
      </c>
      <c r="B58" s="28" t="s">
        <v>17</v>
      </c>
      <c r="C58" s="28"/>
      <c r="D58" s="29"/>
      <c r="E58" s="29"/>
    </row>
  </sheetData>
  <mergeCells count="22">
    <mergeCell ref="B58:C58"/>
    <mergeCell ref="D58:E58"/>
    <mergeCell ref="A19:E19"/>
    <mergeCell ref="B21:C21"/>
    <mergeCell ref="B22:C22"/>
    <mergeCell ref="B23:C23"/>
    <mergeCell ref="B24:C24"/>
    <mergeCell ref="D25:E25"/>
    <mergeCell ref="D30:E30"/>
    <mergeCell ref="D41:E41"/>
    <mergeCell ref="A43:E43"/>
    <mergeCell ref="A44:E44"/>
    <mergeCell ref="B45:C45"/>
    <mergeCell ref="B46:C46"/>
    <mergeCell ref="B47:C47"/>
    <mergeCell ref="B48:C48"/>
    <mergeCell ref="A7:E7"/>
    <mergeCell ref="A8:E8"/>
    <mergeCell ref="A20:E20"/>
    <mergeCell ref="D33:E33"/>
    <mergeCell ref="B41:C41"/>
    <mergeCell ref="D49:E49"/>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2022-06-23T08:15:59Z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