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0715" windowHeight="13155" tabRatio="500" activeTab="0"/>
  </bookViews>
  <sheets>
    <sheet name="Požadavky" sheetId="1" r:id="rId1"/>
  </sheets>
  <definedNames/>
  <calcPr calcId="162913"/>
  <extLst/>
</workbook>
</file>

<file path=xl/sharedStrings.xml><?xml version="1.0" encoding="utf-8"?>
<sst xmlns="http://schemas.openxmlformats.org/spreadsheetml/2006/main" count="195" uniqueCount="105">
  <si>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</si>
  <si>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</si>
  <si>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</si>
  <si>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</si>
  <si>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</si>
  <si>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</si>
  <si>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</si>
  <si>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</si>
  <si>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</si>
  <si>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</si>
  <si>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</si>
  <si>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</si>
  <si>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 (produktové číslo)</t>
  </si>
  <si>
    <t>Nabídková cena celkem včetně DPH</t>
  </si>
  <si>
    <t>Minimální konfigurace:</t>
  </si>
  <si>
    <t>Procesor:</t>
  </si>
  <si>
    <t>Operační systém:</t>
  </si>
  <si>
    <t>Záruční doba</t>
  </si>
  <si>
    <t xml:space="preserve">Další požadavky: </t>
  </si>
  <si>
    <t>Prezentér</t>
  </si>
  <si>
    <t>Notebook</t>
  </si>
  <si>
    <t>Multifunkční tiskárna</t>
  </si>
  <si>
    <t>Set klávesnice a myši</t>
  </si>
  <si>
    <t>Switch</t>
  </si>
  <si>
    <t>Monitor</t>
  </si>
  <si>
    <t>Přenosný reproduktor</t>
  </si>
  <si>
    <t>Dosah:</t>
  </si>
  <si>
    <t>Provedení:</t>
  </si>
  <si>
    <t>Funkce:</t>
  </si>
  <si>
    <t>min. 2 roky</t>
  </si>
  <si>
    <t>min. 15 m</t>
  </si>
  <si>
    <t>USB přijímač</t>
  </si>
  <si>
    <t>Zařízení:</t>
  </si>
  <si>
    <t>Formáty papíru:</t>
  </si>
  <si>
    <t>Tisk:</t>
  </si>
  <si>
    <t>Rychlost tisku:</t>
  </si>
  <si>
    <t>Zásobníky:</t>
  </si>
  <si>
    <t>Skener:</t>
  </si>
  <si>
    <t>Skener - funkce:</t>
  </si>
  <si>
    <t>Konektory:</t>
  </si>
  <si>
    <t>multifunkční laserová barevná tiskárna</t>
  </si>
  <si>
    <t>tisk až do formátu A4, skenování až do formátu A4</t>
  </si>
  <si>
    <t>rozlišení min. 600x600, automatický oboustranný tisk (duplex)</t>
  </si>
  <si>
    <t>rychlost tisku 25str/min A4</t>
  </si>
  <si>
    <t>vstupní zásobník s kapacitou alespoň 300 listů. Zařízení musí umožňovat dodatečné rozšíření o další zásobník s kapacitou alespoň 550 listů</t>
  </si>
  <si>
    <t>rozlišení min. 600dpi plochý a DADF</t>
  </si>
  <si>
    <t>možnost skenování do mailu</t>
  </si>
  <si>
    <t>RJ-45, USB</t>
  </si>
  <si>
    <t>zařízení musí být dodané "připravené k použítí" (včetně tonerů a dalšího nezbytného spotřebního materiálu / příslušenství)</t>
  </si>
  <si>
    <t>Displej:</t>
  </si>
  <si>
    <t>Operační paměť:</t>
  </si>
  <si>
    <t>GPU:</t>
  </si>
  <si>
    <t>Porty:</t>
  </si>
  <si>
    <t>Klávesnice:</t>
  </si>
  <si>
    <t>Baterie:</t>
  </si>
  <si>
    <t>Hmotnost:</t>
  </si>
  <si>
    <t>Úložiště:</t>
  </si>
  <si>
    <t>Webkamera:</t>
  </si>
  <si>
    <t>min. 8 GB DDR4</t>
  </si>
  <si>
    <t>integrovaná grafická karta</t>
  </si>
  <si>
    <t>ano, min. 720 px</t>
  </si>
  <si>
    <t>max. 1,7 kg</t>
  </si>
  <si>
    <t>SSD M.2 NVMe min. 512 GB</t>
  </si>
  <si>
    <t>profesionální nativně kompatibilní s operačním systémem používaným na univerzitě umožňující vzdálené připojení prostřednictvím GUI a virtualizaci</t>
  </si>
  <si>
    <t>minimálně 13160 bodů v Average CPU Mark (duben 2022) na http://www.cpubenchmark.net/
počet jader min. 6
minimálně 8MB cache procesoru
Typical TDP max. 30 W</t>
  </si>
  <si>
    <t>Pracovní notebook</t>
  </si>
  <si>
    <t>Konektivita:</t>
  </si>
  <si>
    <t>Citlivost myši:</t>
  </si>
  <si>
    <t>Lokalizace:</t>
  </si>
  <si>
    <t>česká</t>
  </si>
  <si>
    <t>bezdrátová, USB</t>
  </si>
  <si>
    <t>LAN porty:</t>
  </si>
  <si>
    <t>min 5× 1000 Mbps</t>
  </si>
  <si>
    <t>Přenosová rychlost</t>
  </si>
  <si>
    <t>Úhlopříčka:</t>
  </si>
  <si>
    <t>Provedení displeje:</t>
  </si>
  <si>
    <t>min. 23,8"</t>
  </si>
  <si>
    <t>Vlastnosti:</t>
  </si>
  <si>
    <t>min. IPX7</t>
  </si>
  <si>
    <t>Výkon:</t>
  </si>
  <si>
    <t>Stupeň krytí:</t>
  </si>
  <si>
    <t>Váha:</t>
  </si>
  <si>
    <t>laserové ukazovátko, přepínaní snímků, kompatibilní s operačním systémem používaným na univerzitě</t>
  </si>
  <si>
    <t>HDMI min. 1.4</t>
  </si>
  <si>
    <t>s numerikou</t>
  </si>
  <si>
    <t>min. 3 000 DPI, tři tlačítka</t>
  </si>
  <si>
    <t>1 Gbps, resp. 10/100/1000 Mbps</t>
  </si>
  <si>
    <t>min. FHD, VA/IPS, 16:9, odezva max. 5 ms, kontrast min. 1000:1, jas min. 250 cd/m2, matný, neprohnutý</t>
  </si>
  <si>
    <t>aktivní samostatný reproduktor</t>
  </si>
  <si>
    <t>min. 18 h v provozu, napájení přes USB-C</t>
  </si>
  <si>
    <t>max. 3 kg</t>
  </si>
  <si>
    <t>min. 40W, frekvence min. v rozsahu 20 000 Hz</t>
  </si>
  <si>
    <t>Bluetooth min. 5.0, možnost ovládání přes mobilní zařízení, možnost propojeni vícero reproduktoru</t>
  </si>
  <si>
    <t>max. 14,0" FHD/WUXGA IPS matný/antireflexní, svítivost min. 250 nits</t>
  </si>
  <si>
    <t>min. 14 hod., možnost napájení pomocí USB-C</t>
  </si>
  <si>
    <t>Preferováno (nepovinné): klávesnice s trackpointem</t>
  </si>
  <si>
    <t>min. 1x USB-C, min.1x USB-A 3.2 min. Gen 1, HDMI, Bluetooth min. v5.0, Wi.fi min. 802.11ac či lepší, combo audio jack, RJ-45 (požadované porty mohou být řešeny pomocí USB-C hubu)</t>
  </si>
  <si>
    <t>Předpokládaná max.cena celkem bez DPH</t>
  </si>
  <si>
    <t>1A</t>
  </si>
  <si>
    <t>1B</t>
  </si>
  <si>
    <t>1C</t>
  </si>
  <si>
    <t>1D</t>
  </si>
  <si>
    <t>1E</t>
  </si>
  <si>
    <t>1F</t>
  </si>
  <si>
    <t>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</si>
</sst>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5" formatCode="#,##0.00\ &quot;Kč&quot;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1"/>
      <color rgb="FF0563C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</cellStyleXfs>
  <cellXfs count="7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7" fillId="0" borderId="0" xfId="20">
      <alignment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 applyProtection="1">
      <alignment vertical="top" wrapText="1"/>
      <protection/>
    </xf>
    <xf numFmtId="0" fontId="1" fillId="2" borderId="1" xfId="0" applyFont="1" applyFill="1" applyBorder="1" applyAlignment="1">
      <alignment vertical="top" wrapText="1"/>
    </xf>
    <xf numFmtId="49" fontId="4" fillId="2" borderId="3" xfId="0" applyNumberFormat="1" applyFont="1" applyFill="1" applyBorder="1" applyAlignment="1" applyProtection="1">
      <alignment vertical="top" wrapText="1"/>
      <protection/>
    </xf>
    <xf numFmtId="49" fontId="4" fillId="2" borderId="3" xfId="0" applyNumberFormat="1" applyFont="1" applyFill="1" applyBorder="1" applyAlignment="1" applyProtection="1">
      <alignment horizontal="left" vertical="top" wrapText="1"/>
      <protection/>
    </xf>
    <xf numFmtId="0" fontId="4" fillId="2" borderId="3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7" fillId="3" borderId="16" xfId="20" applyFill="1" applyBorder="1" applyAlignment="1" applyProtection="1">
      <alignment horizontal="center" vertical="top" wrapText="1"/>
      <protection/>
    </xf>
    <xf numFmtId="0" fontId="7" fillId="3" borderId="17" xfId="20" applyFill="1" applyBorder="1" applyAlignment="1" applyProtection="1">
      <alignment horizontal="center" vertical="top" wrapText="1"/>
      <protection/>
    </xf>
    <xf numFmtId="0" fontId="5" fillId="3" borderId="1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7" fillId="3" borderId="21" xfId="20" applyFill="1" applyBorder="1" applyAlignment="1" applyProtection="1">
      <alignment horizontal="center" vertical="top" wrapText="1"/>
      <protection/>
    </xf>
    <xf numFmtId="0" fontId="7" fillId="3" borderId="22" xfId="20" applyFill="1" applyBorder="1" applyAlignment="1" applyProtection="1">
      <alignment horizontal="center" vertical="top" wrapText="1"/>
      <protection/>
    </xf>
    <xf numFmtId="0" fontId="7" fillId="3" borderId="23" xfId="20" applyFill="1" applyBorder="1" applyAlignment="1" applyProtection="1">
      <alignment horizontal="center" vertical="top" wrapText="1"/>
      <protection/>
    </xf>
    <xf numFmtId="0" fontId="7" fillId="3" borderId="24" xfId="20" applyFill="1" applyBorder="1" applyAlignment="1" applyProtection="1">
      <alignment horizontal="center" vertical="top" wrapText="1"/>
      <protection/>
    </xf>
    <xf numFmtId="165" fontId="3" fillId="0" borderId="11" xfId="0" applyNumberFormat="1" applyFont="1" applyBorder="1" applyAlignment="1">
      <alignment horizontal="center" wrapText="1"/>
    </xf>
    <xf numFmtId="165" fontId="2" fillId="0" borderId="2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 wrapText="1"/>
    </xf>
    <xf numFmtId="165" fontId="3" fillId="0" borderId="9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center"/>
    </xf>
    <xf numFmtId="0" fontId="3" fillId="6" borderId="27" xfId="0" applyFont="1" applyFill="1" applyBorder="1" applyAlignment="1">
      <alignment wrapText="1"/>
    </xf>
    <xf numFmtId="8" fontId="3" fillId="6" borderId="28" xfId="0" applyNumberFormat="1" applyFont="1" applyFill="1" applyBorder="1" applyAlignment="1">
      <alignment horizontal="center" wrapText="1"/>
    </xf>
    <xf numFmtId="0" fontId="3" fillId="7" borderId="8" xfId="0" applyFont="1" applyFill="1" applyBorder="1" applyAlignment="1">
      <alignment wrapText="1"/>
    </xf>
    <xf numFmtId="165" fontId="3" fillId="7" borderId="29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29"/>
  <sheetViews>
    <sheetView tabSelected="1" workbookViewId="0" topLeftCell="A1">
      <selection activeCell="I131" sqref="I131"/>
    </sheetView>
  </sheetViews>
  <sheetFormatPr defaultColWidth="9.140625" defaultRowHeight="15"/>
  <cols>
    <col min="1" max="1" width="26.00390625" style="0" customWidth="1"/>
    <col min="2" max="2" width="34.00390625" style="0" customWidth="1"/>
    <col min="3" max="3" width="30.28125" style="0" customWidth="1"/>
    <col min="4" max="4" width="28.421875" style="0" customWidth="1"/>
    <col min="5" max="6" width="17.00390625" style="0" customWidth="1"/>
    <col min="7" max="7" width="14.28125" style="0" customWidth="1"/>
    <col min="8" max="1023" width="8.57421875" style="0" customWidth="1"/>
    <col min="1024" max="1025" width="11.57421875" style="0" customWidth="1"/>
  </cols>
  <sheetData>
    <row r="5" spans="1:5" ht="15">
      <c r="A5" s="56" t="s">
        <v>0</v>
      </c>
      <c r="B5" s="56"/>
      <c r="C5" s="56"/>
      <c r="D5" s="56"/>
      <c r="E5" s="56"/>
    </row>
    <row r="6" spans="1:5" ht="15.75" thickBot="1">
      <c r="A6" s="57"/>
      <c r="B6" s="57"/>
      <c r="C6" s="57"/>
      <c r="D6" s="57"/>
      <c r="E6" s="57"/>
    </row>
    <row r="7" spans="1:5" ht="27" thickBot="1">
      <c r="A7" s="26" t="s">
        <v>1</v>
      </c>
      <c r="B7" s="27" t="s">
        <v>2</v>
      </c>
      <c r="C7" s="27" t="s">
        <v>3</v>
      </c>
      <c r="D7" s="27" t="s">
        <v>4</v>
      </c>
      <c r="E7" s="28" t="s">
        <v>5</v>
      </c>
    </row>
    <row r="8" spans="1:6" ht="15">
      <c r="A8" s="23" t="s">
        <v>98</v>
      </c>
      <c r="B8" s="24" t="s">
        <v>19</v>
      </c>
      <c r="C8" s="25">
        <v>3</v>
      </c>
      <c r="D8" s="68">
        <v>743</v>
      </c>
      <c r="E8" s="69">
        <f>C8*D8</f>
        <v>2229</v>
      </c>
      <c r="F8" s="10"/>
    </row>
    <row r="9" spans="1:7" ht="15">
      <c r="A9" s="19" t="s">
        <v>99</v>
      </c>
      <c r="B9" s="17" t="s">
        <v>21</v>
      </c>
      <c r="C9" s="16">
        <v>1</v>
      </c>
      <c r="D9" s="70">
        <v>22810</v>
      </c>
      <c r="E9" s="69">
        <f aca="true" t="shared" si="0" ref="E9:E14">C9*D9</f>
        <v>22810</v>
      </c>
      <c r="F9" s="10"/>
      <c r="G9" s="10"/>
    </row>
    <row r="10" spans="1:8" ht="15">
      <c r="A10" s="19" t="s">
        <v>100</v>
      </c>
      <c r="B10" s="17" t="s">
        <v>20</v>
      </c>
      <c r="C10" s="16">
        <v>1</v>
      </c>
      <c r="D10" s="70">
        <v>16529</v>
      </c>
      <c r="E10" s="69">
        <f t="shared" si="0"/>
        <v>16529</v>
      </c>
      <c r="F10" s="10"/>
      <c r="G10" s="10"/>
      <c r="H10" s="10"/>
    </row>
    <row r="11" spans="1:6" ht="15">
      <c r="A11" s="19" t="s">
        <v>101</v>
      </c>
      <c r="B11" s="18" t="s">
        <v>22</v>
      </c>
      <c r="C11" s="16">
        <v>2</v>
      </c>
      <c r="D11" s="70">
        <v>700</v>
      </c>
      <c r="E11" s="69">
        <f t="shared" si="0"/>
        <v>1400</v>
      </c>
      <c r="F11" s="10"/>
    </row>
    <row r="12" spans="1:6" ht="15">
      <c r="A12" s="19" t="s">
        <v>102</v>
      </c>
      <c r="B12" s="18" t="s">
        <v>23</v>
      </c>
      <c r="C12" s="16">
        <v>1</v>
      </c>
      <c r="D12" s="70">
        <v>496</v>
      </c>
      <c r="E12" s="69">
        <f t="shared" si="0"/>
        <v>496</v>
      </c>
      <c r="F12" s="10"/>
    </row>
    <row r="13" spans="1:6" ht="15">
      <c r="A13" s="19" t="s">
        <v>103</v>
      </c>
      <c r="B13" s="18" t="s">
        <v>24</v>
      </c>
      <c r="C13" s="16">
        <v>7</v>
      </c>
      <c r="D13" s="70">
        <v>3285</v>
      </c>
      <c r="E13" s="69">
        <f t="shared" si="0"/>
        <v>22995</v>
      </c>
      <c r="F13" s="10"/>
    </row>
    <row r="14" spans="1:7" ht="15.75" thickBot="1">
      <c r="A14" s="20" t="s">
        <v>104</v>
      </c>
      <c r="B14" s="21" t="s">
        <v>25</v>
      </c>
      <c r="C14" s="22">
        <v>2</v>
      </c>
      <c r="D14" s="71">
        <v>3960</v>
      </c>
      <c r="E14" s="72">
        <f t="shared" si="0"/>
        <v>7920</v>
      </c>
      <c r="F14" s="10"/>
      <c r="G14" s="10"/>
    </row>
    <row r="15" spans="1:5" ht="15">
      <c r="A15" s="13"/>
      <c r="B15" s="15"/>
      <c r="C15" s="13"/>
      <c r="D15" s="14"/>
      <c r="E15" s="13"/>
    </row>
    <row r="16" spans="1:5" ht="15.75" thickBot="1">
      <c r="A16" s="40"/>
      <c r="B16" s="15"/>
      <c r="C16" s="40"/>
      <c r="D16" s="14"/>
      <c r="E16" s="40"/>
    </row>
    <row r="17" spans="1:5" ht="30">
      <c r="A17" s="40"/>
      <c r="B17" s="15"/>
      <c r="C17" s="40"/>
      <c r="D17" s="73" t="s">
        <v>97</v>
      </c>
      <c r="E17" s="74">
        <f>E8+E9+E10+E11+E12+E13+E14</f>
        <v>74379</v>
      </c>
    </row>
    <row r="18" spans="1:5" ht="30.75" thickBot="1">
      <c r="A18" s="40"/>
      <c r="B18" s="15"/>
      <c r="C18" s="40"/>
      <c r="D18" s="75" t="s">
        <v>9</v>
      </c>
      <c r="E18" s="76"/>
    </row>
    <row r="19" spans="1:5" ht="15">
      <c r="A19" s="40"/>
      <c r="B19" s="15"/>
      <c r="C19" s="40"/>
      <c r="D19" s="14"/>
      <c r="E19" s="40"/>
    </row>
    <row r="20" ht="15.75" thickBot="1"/>
    <row r="21" spans="1:5" ht="15">
      <c r="A21" s="48" t="s">
        <v>6</v>
      </c>
      <c r="B21" s="48"/>
      <c r="C21" s="48"/>
      <c r="D21" s="48"/>
      <c r="E21" s="48"/>
    </row>
    <row r="22" spans="1:5" ht="15.75" thickBot="1">
      <c r="A22" s="49"/>
      <c r="B22" s="50"/>
      <c r="C22" s="50"/>
      <c r="D22" s="49"/>
      <c r="E22" s="49"/>
    </row>
    <row r="23" spans="1:5" ht="26.25" thickBot="1">
      <c r="A23" s="29" t="s">
        <v>98</v>
      </c>
      <c r="B23" s="51" t="s">
        <v>7</v>
      </c>
      <c r="C23" s="51"/>
      <c r="D23" s="1" t="s">
        <v>8</v>
      </c>
      <c r="E23" s="2"/>
    </row>
    <row r="24" spans="1:5" ht="26.25" thickBot="1">
      <c r="A24" s="30" t="str">
        <f>B8</f>
        <v>Prezentér</v>
      </c>
      <c r="B24" s="43"/>
      <c r="C24" s="43"/>
      <c r="D24" s="3" t="s">
        <v>9</v>
      </c>
      <c r="E24" s="2"/>
    </row>
    <row r="25" spans="1:5" ht="14.1" customHeight="1" thickBot="1">
      <c r="A25" s="4" t="s">
        <v>10</v>
      </c>
      <c r="B25" s="44">
        <f>C8</f>
        <v>3</v>
      </c>
      <c r="C25" s="44"/>
      <c r="D25" s="3" t="s">
        <v>11</v>
      </c>
      <c r="E25" s="2"/>
    </row>
    <row r="26" spans="1:5" ht="26.25" thickBot="1">
      <c r="A26" s="5" t="s">
        <v>12</v>
      </c>
      <c r="B26" s="43"/>
      <c r="C26" s="43"/>
      <c r="D26" s="6" t="s">
        <v>13</v>
      </c>
      <c r="E26" s="2"/>
    </row>
    <row r="27" spans="1:5" ht="15.75" thickBot="1">
      <c r="A27" s="45" t="s">
        <v>14</v>
      </c>
      <c r="B27" s="12" t="s">
        <v>26</v>
      </c>
      <c r="C27" s="35" t="s">
        <v>30</v>
      </c>
      <c r="D27" s="43"/>
      <c r="E27" s="43"/>
    </row>
    <row r="28" spans="1:5" ht="15.75" thickBot="1">
      <c r="A28" s="45"/>
      <c r="B28" s="4" t="s">
        <v>27</v>
      </c>
      <c r="C28" s="4" t="s">
        <v>31</v>
      </c>
      <c r="D28" s="8"/>
      <c r="E28" s="9"/>
    </row>
    <row r="29" spans="1:5" ht="82.5" customHeight="1" thickBot="1">
      <c r="A29" s="45"/>
      <c r="B29" s="58" t="s">
        <v>28</v>
      </c>
      <c r="C29" s="61" t="s">
        <v>82</v>
      </c>
      <c r="D29" s="52"/>
      <c r="E29" s="53"/>
    </row>
    <row r="30" spans="1:5" ht="15.75" hidden="1" thickBot="1">
      <c r="A30" s="45"/>
      <c r="B30" s="59"/>
      <c r="C30" s="62"/>
      <c r="D30" s="64"/>
      <c r="E30" s="65"/>
    </row>
    <row r="31" spans="1:5" ht="15.75" hidden="1" thickBot="1">
      <c r="A31" s="45"/>
      <c r="B31" s="59"/>
      <c r="C31" s="62"/>
      <c r="D31" s="64"/>
      <c r="E31" s="65"/>
    </row>
    <row r="32" spans="1:5" ht="23.65" customHeight="1" hidden="1" thickBot="1">
      <c r="A32" s="45"/>
      <c r="B32" s="59"/>
      <c r="C32" s="62"/>
      <c r="D32" s="64"/>
      <c r="E32" s="65"/>
    </row>
    <row r="33" spans="1:5" ht="15.75" hidden="1" thickBot="1">
      <c r="A33" s="45"/>
      <c r="B33" s="60"/>
      <c r="C33" s="63"/>
      <c r="D33" s="66"/>
      <c r="E33" s="67"/>
    </row>
    <row r="34" spans="1:5" ht="15.75" thickBot="1">
      <c r="A34" s="7" t="s">
        <v>17</v>
      </c>
      <c r="B34" s="41" t="s">
        <v>29</v>
      </c>
      <c r="C34" s="41"/>
      <c r="D34" s="42"/>
      <c r="E34" s="42"/>
    </row>
    <row r="35" spans="1:5" ht="41.25" customHeight="1" thickBot="1">
      <c r="A35" s="4" t="s">
        <v>18</v>
      </c>
      <c r="B35" s="41"/>
      <c r="C35" s="41"/>
      <c r="D35" s="42"/>
      <c r="E35" s="42"/>
    </row>
    <row r="37" ht="15.75" thickBot="1"/>
    <row r="38" spans="1:5" ht="15">
      <c r="A38" s="48" t="s">
        <v>6</v>
      </c>
      <c r="B38" s="48"/>
      <c r="C38" s="48"/>
      <c r="D38" s="48"/>
      <c r="E38" s="48"/>
    </row>
    <row r="39" spans="1:5" ht="15.75" thickBot="1">
      <c r="A39" s="49"/>
      <c r="B39" s="50"/>
      <c r="C39" s="50"/>
      <c r="D39" s="49"/>
      <c r="E39" s="49"/>
    </row>
    <row r="40" spans="1:5" ht="26.25" thickBot="1">
      <c r="A40" s="29" t="s">
        <v>99</v>
      </c>
      <c r="B40" s="51" t="s">
        <v>7</v>
      </c>
      <c r="C40" s="51"/>
      <c r="D40" s="1" t="s">
        <v>8</v>
      </c>
      <c r="E40" s="2"/>
    </row>
    <row r="41" spans="1:5" ht="26.25" thickBot="1">
      <c r="A41" s="30" t="s">
        <v>21</v>
      </c>
      <c r="B41" s="43"/>
      <c r="C41" s="43"/>
      <c r="D41" s="3" t="s">
        <v>9</v>
      </c>
      <c r="E41" s="2"/>
    </row>
    <row r="42" spans="1:5" ht="15.75" thickBot="1">
      <c r="A42" s="4" t="s">
        <v>10</v>
      </c>
      <c r="B42" s="44">
        <f>C9</f>
        <v>1</v>
      </c>
      <c r="C42" s="44"/>
      <c r="D42" s="3" t="s">
        <v>11</v>
      </c>
      <c r="E42" s="2"/>
    </row>
    <row r="43" spans="1:5" ht="26.25" thickBot="1">
      <c r="A43" s="5" t="s">
        <v>12</v>
      </c>
      <c r="B43" s="43"/>
      <c r="C43" s="54"/>
      <c r="D43" s="6" t="s">
        <v>13</v>
      </c>
      <c r="E43" s="2"/>
    </row>
    <row r="44" spans="1:5" ht="15" customHeight="1" thickBot="1">
      <c r="A44" s="45" t="s">
        <v>14</v>
      </c>
      <c r="B44" s="36" t="s">
        <v>32</v>
      </c>
      <c r="C44" s="34" t="s">
        <v>40</v>
      </c>
      <c r="D44" s="55"/>
      <c r="E44" s="47"/>
    </row>
    <row r="45" spans="1:5" ht="26.25" thickBot="1">
      <c r="A45" s="45"/>
      <c r="B45" s="4" t="s">
        <v>33</v>
      </c>
      <c r="C45" s="32" t="s">
        <v>41</v>
      </c>
      <c r="D45" s="8"/>
      <c r="E45" s="9"/>
    </row>
    <row r="46" spans="1:5" ht="39" thickBot="1">
      <c r="A46" s="45"/>
      <c r="B46" s="4" t="s">
        <v>34</v>
      </c>
      <c r="C46" s="32" t="s">
        <v>42</v>
      </c>
      <c r="D46" s="8"/>
      <c r="E46" s="9"/>
    </row>
    <row r="47" spans="1:5" ht="15.75" thickBot="1">
      <c r="A47" s="45"/>
      <c r="B47" s="4" t="s">
        <v>35</v>
      </c>
      <c r="C47" s="32" t="s">
        <v>43</v>
      </c>
      <c r="D47" s="8"/>
      <c r="E47" s="9"/>
    </row>
    <row r="48" spans="1:5" ht="64.5" thickBot="1">
      <c r="A48" s="45"/>
      <c r="B48" s="4" t="s">
        <v>36</v>
      </c>
      <c r="C48" s="32" t="s">
        <v>44</v>
      </c>
      <c r="D48" s="8"/>
      <c r="E48" s="9"/>
    </row>
    <row r="49" spans="1:5" ht="26.25" thickBot="1">
      <c r="A49" s="45"/>
      <c r="B49" s="4" t="s">
        <v>37</v>
      </c>
      <c r="C49" s="32" t="s">
        <v>45</v>
      </c>
      <c r="D49" s="8"/>
      <c r="E49" s="9"/>
    </row>
    <row r="50" spans="1:5" ht="15.75" thickBot="1">
      <c r="A50" s="45"/>
      <c r="B50" s="4" t="s">
        <v>38</v>
      </c>
      <c r="C50" s="4" t="s">
        <v>46</v>
      </c>
      <c r="D50" s="8"/>
      <c r="E50" s="9"/>
    </row>
    <row r="51" spans="1:5" ht="15.75" thickBot="1">
      <c r="A51" s="45"/>
      <c r="B51" s="31" t="s">
        <v>39</v>
      </c>
      <c r="C51" s="33" t="s">
        <v>47</v>
      </c>
      <c r="D51" s="52"/>
      <c r="E51" s="53"/>
    </row>
    <row r="52" spans="1:5" ht="15.75" thickBot="1">
      <c r="A52" s="12" t="s">
        <v>17</v>
      </c>
      <c r="B52" s="41" t="s">
        <v>29</v>
      </c>
      <c r="C52" s="41"/>
      <c r="D52" s="42"/>
      <c r="E52" s="42"/>
    </row>
    <row r="53" spans="1:5" ht="43.5" customHeight="1" thickBot="1">
      <c r="A53" s="4" t="s">
        <v>18</v>
      </c>
      <c r="B53" s="41" t="s">
        <v>48</v>
      </c>
      <c r="C53" s="41" t="s">
        <v>48</v>
      </c>
      <c r="D53" s="42"/>
      <c r="E53" s="42"/>
    </row>
    <row r="55" ht="15.75" thickBot="1"/>
    <row r="56" spans="1:5" ht="15">
      <c r="A56" s="48" t="s">
        <v>6</v>
      </c>
      <c r="B56" s="48"/>
      <c r="C56" s="48"/>
      <c r="D56" s="48"/>
      <c r="E56" s="48"/>
    </row>
    <row r="57" spans="1:5" ht="15.75" thickBot="1">
      <c r="A57" s="49"/>
      <c r="B57" s="50"/>
      <c r="C57" s="50"/>
      <c r="D57" s="49"/>
      <c r="E57" s="49"/>
    </row>
    <row r="58" spans="1:5" ht="26.25" thickBot="1">
      <c r="A58" s="29" t="s">
        <v>100</v>
      </c>
      <c r="B58" s="51" t="s">
        <v>7</v>
      </c>
      <c r="C58" s="51"/>
      <c r="D58" s="1" t="s">
        <v>8</v>
      </c>
      <c r="E58" s="2"/>
    </row>
    <row r="59" spans="1:5" ht="26.25" thickBot="1">
      <c r="A59" s="30" t="s">
        <v>65</v>
      </c>
      <c r="B59" s="43"/>
      <c r="C59" s="43"/>
      <c r="D59" s="3" t="s">
        <v>9</v>
      </c>
      <c r="E59" s="2"/>
    </row>
    <row r="60" spans="1:5" ht="15.75" thickBot="1">
      <c r="A60" s="4" t="s">
        <v>10</v>
      </c>
      <c r="B60" s="44">
        <f>C10</f>
        <v>1</v>
      </c>
      <c r="C60" s="44"/>
      <c r="D60" s="3" t="s">
        <v>11</v>
      </c>
      <c r="E60" s="2"/>
    </row>
    <row r="61" spans="1:5" ht="26.25" thickBot="1">
      <c r="A61" s="5" t="s">
        <v>12</v>
      </c>
      <c r="B61" s="43"/>
      <c r="C61" s="43"/>
      <c r="D61" s="6" t="s">
        <v>13</v>
      </c>
      <c r="E61" s="2"/>
    </row>
    <row r="62" spans="1:5" ht="39" thickBot="1">
      <c r="A62" s="45" t="s">
        <v>14</v>
      </c>
      <c r="B62" s="11" t="s">
        <v>49</v>
      </c>
      <c r="C62" s="34" t="s">
        <v>93</v>
      </c>
      <c r="D62" s="46"/>
      <c r="E62" s="47"/>
    </row>
    <row r="63" spans="1:5" ht="77.25" thickBot="1">
      <c r="A63" s="45"/>
      <c r="B63" s="36" t="s">
        <v>15</v>
      </c>
      <c r="C63" s="32" t="s">
        <v>64</v>
      </c>
      <c r="D63" s="8"/>
      <c r="E63" s="9"/>
    </row>
    <row r="64" spans="1:5" ht="15.75" thickBot="1">
      <c r="A64" s="45"/>
      <c r="B64" s="4" t="s">
        <v>50</v>
      </c>
      <c r="C64" s="32" t="s">
        <v>58</v>
      </c>
      <c r="D64" s="8"/>
      <c r="E64" s="9"/>
    </row>
    <row r="65" spans="1:5" ht="15.75" thickBot="1">
      <c r="A65" s="45"/>
      <c r="B65" s="4" t="s">
        <v>51</v>
      </c>
      <c r="C65" s="32" t="s">
        <v>59</v>
      </c>
      <c r="D65" s="8"/>
      <c r="E65" s="9"/>
    </row>
    <row r="66" spans="1:5" ht="77.25" thickBot="1">
      <c r="A66" s="45"/>
      <c r="B66" s="4" t="s">
        <v>52</v>
      </c>
      <c r="C66" s="32" t="s">
        <v>96</v>
      </c>
      <c r="D66" s="8"/>
      <c r="E66" s="9"/>
    </row>
    <row r="67" spans="1:5" ht="15.75" thickBot="1">
      <c r="A67" s="45"/>
      <c r="B67" s="4" t="s">
        <v>53</v>
      </c>
      <c r="C67" s="32" t="s">
        <v>69</v>
      </c>
      <c r="D67" s="8"/>
      <c r="E67" s="9"/>
    </row>
    <row r="68" spans="1:5" ht="15.75" thickBot="1">
      <c r="A68" s="45"/>
      <c r="B68" s="4" t="s">
        <v>57</v>
      </c>
      <c r="C68" s="32" t="s">
        <v>60</v>
      </c>
      <c r="D68" s="8"/>
      <c r="E68" s="9"/>
    </row>
    <row r="69" spans="1:5" ht="26.25" thickBot="1">
      <c r="A69" s="45"/>
      <c r="B69" s="4" t="s">
        <v>54</v>
      </c>
      <c r="C69" s="4" t="s">
        <v>94</v>
      </c>
      <c r="D69" s="8"/>
      <c r="E69" s="9"/>
    </row>
    <row r="70" spans="1:5" ht="15.75" thickBot="1">
      <c r="A70" s="45"/>
      <c r="B70" s="37" t="s">
        <v>55</v>
      </c>
      <c r="C70" s="36" t="s">
        <v>61</v>
      </c>
      <c r="D70" s="38"/>
      <c r="E70" s="39"/>
    </row>
    <row r="71" spans="1:5" ht="15.75" thickBot="1">
      <c r="A71" s="45"/>
      <c r="B71" s="31" t="s">
        <v>56</v>
      </c>
      <c r="C71" s="37" t="s">
        <v>62</v>
      </c>
      <c r="D71" s="38"/>
      <c r="E71" s="39"/>
    </row>
    <row r="72" spans="1:5" ht="64.5" thickBot="1">
      <c r="A72" s="45"/>
      <c r="B72" s="31" t="s">
        <v>16</v>
      </c>
      <c r="C72" s="33" t="s">
        <v>63</v>
      </c>
      <c r="D72" s="52"/>
      <c r="E72" s="53"/>
    </row>
    <row r="73" spans="1:5" ht="15.75" thickBot="1">
      <c r="A73" s="12" t="s">
        <v>17</v>
      </c>
      <c r="B73" s="41" t="s">
        <v>29</v>
      </c>
      <c r="C73" s="41"/>
      <c r="D73" s="42"/>
      <c r="E73" s="42"/>
    </row>
    <row r="74" spans="1:5" ht="28.5" customHeight="1" thickBot="1">
      <c r="A74" s="4" t="s">
        <v>18</v>
      </c>
      <c r="B74" s="41" t="s">
        <v>95</v>
      </c>
      <c r="C74" s="41"/>
      <c r="D74" s="42"/>
      <c r="E74" s="42"/>
    </row>
    <row r="76" ht="15.75" thickBot="1"/>
    <row r="77" spans="1:5" ht="15">
      <c r="A77" s="48" t="s">
        <v>6</v>
      </c>
      <c r="B77" s="48"/>
      <c r="C77" s="48"/>
      <c r="D77" s="48"/>
      <c r="E77" s="48"/>
    </row>
    <row r="78" spans="1:5" ht="15.75" thickBot="1">
      <c r="A78" s="49"/>
      <c r="B78" s="50"/>
      <c r="C78" s="50"/>
      <c r="D78" s="49"/>
      <c r="E78" s="49"/>
    </row>
    <row r="79" spans="1:5" ht="26.25" thickBot="1">
      <c r="A79" s="29" t="s">
        <v>101</v>
      </c>
      <c r="B79" s="51" t="s">
        <v>7</v>
      </c>
      <c r="C79" s="51"/>
      <c r="D79" s="1" t="s">
        <v>8</v>
      </c>
      <c r="E79" s="2"/>
    </row>
    <row r="80" spans="1:5" ht="26.25" thickBot="1">
      <c r="A80" s="30" t="s">
        <v>22</v>
      </c>
      <c r="B80" s="43"/>
      <c r="C80" s="43"/>
      <c r="D80" s="3" t="s">
        <v>9</v>
      </c>
      <c r="E80" s="2"/>
    </row>
    <row r="81" spans="1:5" ht="15.75" thickBot="1">
      <c r="A81" s="4" t="s">
        <v>10</v>
      </c>
      <c r="B81" s="44">
        <f>C11</f>
        <v>2</v>
      </c>
      <c r="C81" s="44"/>
      <c r="D81" s="3" t="s">
        <v>11</v>
      </c>
      <c r="E81" s="2"/>
    </row>
    <row r="82" spans="1:5" ht="26.25" thickBot="1">
      <c r="A82" s="5" t="s">
        <v>12</v>
      </c>
      <c r="B82" s="43"/>
      <c r="C82" s="43"/>
      <c r="D82" s="6" t="s">
        <v>13</v>
      </c>
      <c r="E82" s="2"/>
    </row>
    <row r="83" spans="1:5" ht="15.75" thickBot="1">
      <c r="A83" s="45" t="s">
        <v>14</v>
      </c>
      <c r="B83" s="11" t="s">
        <v>66</v>
      </c>
      <c r="C83" s="34" t="s">
        <v>70</v>
      </c>
      <c r="D83" s="46"/>
      <c r="E83" s="47"/>
    </row>
    <row r="84" spans="1:5" ht="15.75" thickBot="1">
      <c r="A84" s="45"/>
      <c r="B84" s="36" t="s">
        <v>67</v>
      </c>
      <c r="C84" s="32" t="s">
        <v>85</v>
      </c>
      <c r="D84" s="8"/>
      <c r="E84" s="9"/>
    </row>
    <row r="85" spans="1:5" ht="15.75" thickBot="1">
      <c r="A85" s="45"/>
      <c r="B85" s="4" t="s">
        <v>68</v>
      </c>
      <c r="C85" s="32" t="s">
        <v>69</v>
      </c>
      <c r="D85" s="8"/>
      <c r="E85" s="9"/>
    </row>
    <row r="86" spans="1:5" ht="15.75" thickBot="1">
      <c r="A86" s="12" t="s">
        <v>17</v>
      </c>
      <c r="B86" s="41" t="s">
        <v>29</v>
      </c>
      <c r="C86" s="41"/>
      <c r="D86" s="42"/>
      <c r="E86" s="42"/>
    </row>
    <row r="87" spans="1:5" ht="35.1" customHeight="1" thickBot="1">
      <c r="A87" s="4" t="s">
        <v>18</v>
      </c>
      <c r="B87" s="41" t="s">
        <v>84</v>
      </c>
      <c r="C87" s="41"/>
      <c r="D87" s="42"/>
      <c r="E87" s="42"/>
    </row>
    <row r="89" ht="15.75" thickBot="1"/>
    <row r="90" spans="1:5" ht="15">
      <c r="A90" s="48" t="s">
        <v>6</v>
      </c>
      <c r="B90" s="48"/>
      <c r="C90" s="48"/>
      <c r="D90" s="48"/>
      <c r="E90" s="48"/>
    </row>
    <row r="91" spans="1:5" ht="15.75" thickBot="1">
      <c r="A91" s="49"/>
      <c r="B91" s="50"/>
      <c r="C91" s="50"/>
      <c r="D91" s="49"/>
      <c r="E91" s="49"/>
    </row>
    <row r="92" spans="1:5" ht="26.25" thickBot="1">
      <c r="A92" s="29" t="s">
        <v>102</v>
      </c>
      <c r="B92" s="51" t="s">
        <v>7</v>
      </c>
      <c r="C92" s="51"/>
      <c r="D92" s="1" t="s">
        <v>8</v>
      </c>
      <c r="E92" s="2"/>
    </row>
    <row r="93" spans="1:5" ht="26.25" thickBot="1">
      <c r="A93" s="30" t="s">
        <v>23</v>
      </c>
      <c r="B93" s="43"/>
      <c r="C93" s="43"/>
      <c r="D93" s="3" t="s">
        <v>9</v>
      </c>
      <c r="E93" s="2"/>
    </row>
    <row r="94" spans="1:5" ht="15.75" thickBot="1">
      <c r="A94" s="4" t="s">
        <v>10</v>
      </c>
      <c r="B94" s="44">
        <f>C12</f>
        <v>1</v>
      </c>
      <c r="C94" s="44"/>
      <c r="D94" s="3" t="s">
        <v>11</v>
      </c>
      <c r="E94" s="2"/>
    </row>
    <row r="95" spans="1:5" ht="26.25" thickBot="1">
      <c r="A95" s="5" t="s">
        <v>12</v>
      </c>
      <c r="B95" s="43"/>
      <c r="C95" s="43"/>
      <c r="D95" s="6" t="s">
        <v>13</v>
      </c>
      <c r="E95" s="2"/>
    </row>
    <row r="96" spans="1:5" ht="15.75" thickBot="1">
      <c r="A96" s="45" t="s">
        <v>14</v>
      </c>
      <c r="B96" s="11" t="s">
        <v>71</v>
      </c>
      <c r="C96" s="34" t="s">
        <v>72</v>
      </c>
      <c r="D96" s="46"/>
      <c r="E96" s="47"/>
    </row>
    <row r="97" spans="1:5" ht="15.75" thickBot="1">
      <c r="A97" s="45"/>
      <c r="B97" s="36" t="s">
        <v>73</v>
      </c>
      <c r="C97" s="32" t="s">
        <v>86</v>
      </c>
      <c r="D97" s="8"/>
      <c r="E97" s="9"/>
    </row>
    <row r="98" spans="1:5" ht="15.75" thickBot="1">
      <c r="A98" s="45"/>
      <c r="B98" s="4"/>
      <c r="C98" s="32"/>
      <c r="D98" s="8"/>
      <c r="E98" s="9"/>
    </row>
    <row r="99" spans="1:5" ht="15.75" thickBot="1">
      <c r="A99" s="12" t="s">
        <v>17</v>
      </c>
      <c r="B99" s="41" t="s">
        <v>29</v>
      </c>
      <c r="C99" s="41"/>
      <c r="D99" s="42"/>
      <c r="E99" s="42"/>
    </row>
    <row r="100" spans="1:5" ht="15.75" thickBot="1">
      <c r="A100" s="4" t="s">
        <v>18</v>
      </c>
      <c r="B100" s="41"/>
      <c r="C100" s="41"/>
      <c r="D100" s="42"/>
      <c r="E100" s="42"/>
    </row>
    <row r="102" ht="15.75" thickBot="1"/>
    <row r="103" spans="1:5" ht="15">
      <c r="A103" s="48" t="s">
        <v>6</v>
      </c>
      <c r="B103" s="48"/>
      <c r="C103" s="48"/>
      <c r="D103" s="48"/>
      <c r="E103" s="48"/>
    </row>
    <row r="104" spans="1:5" ht="15.75" thickBot="1">
      <c r="A104" s="49"/>
      <c r="B104" s="50"/>
      <c r="C104" s="50"/>
      <c r="D104" s="49"/>
      <c r="E104" s="49"/>
    </row>
    <row r="105" spans="1:5" ht="26.25" thickBot="1">
      <c r="A105" s="29" t="s">
        <v>103</v>
      </c>
      <c r="B105" s="51" t="s">
        <v>7</v>
      </c>
      <c r="C105" s="51"/>
      <c r="D105" s="1" t="s">
        <v>8</v>
      </c>
      <c r="E105" s="2"/>
    </row>
    <row r="106" spans="1:5" ht="26.25" thickBot="1">
      <c r="A106" s="30" t="s">
        <v>24</v>
      </c>
      <c r="B106" s="43"/>
      <c r="C106" s="43"/>
      <c r="D106" s="3" t="s">
        <v>9</v>
      </c>
      <c r="E106" s="2"/>
    </row>
    <row r="107" spans="1:5" ht="15.75" thickBot="1">
      <c r="A107" s="4" t="s">
        <v>10</v>
      </c>
      <c r="B107" s="44">
        <f>C13</f>
        <v>7</v>
      </c>
      <c r="C107" s="44"/>
      <c r="D107" s="3" t="s">
        <v>11</v>
      </c>
      <c r="E107" s="2"/>
    </row>
    <row r="108" spans="1:5" ht="26.25" thickBot="1">
      <c r="A108" s="5" t="s">
        <v>12</v>
      </c>
      <c r="B108" s="43"/>
      <c r="C108" s="43"/>
      <c r="D108" s="6" t="s">
        <v>13</v>
      </c>
      <c r="E108" s="2"/>
    </row>
    <row r="109" spans="1:5" ht="15.75" thickBot="1">
      <c r="A109" s="45" t="s">
        <v>14</v>
      </c>
      <c r="B109" s="11" t="s">
        <v>74</v>
      </c>
      <c r="C109" s="34" t="s">
        <v>76</v>
      </c>
      <c r="D109" s="46"/>
      <c r="E109" s="47"/>
    </row>
    <row r="110" spans="1:5" ht="51.75" thickBot="1">
      <c r="A110" s="45"/>
      <c r="B110" s="36" t="s">
        <v>75</v>
      </c>
      <c r="C110" s="32" t="s">
        <v>87</v>
      </c>
      <c r="D110" s="8"/>
      <c r="E110" s="9"/>
    </row>
    <row r="111" spans="1:5" ht="15.75" thickBot="1">
      <c r="A111" s="45"/>
      <c r="B111" s="4" t="s">
        <v>66</v>
      </c>
      <c r="C111" s="32" t="s">
        <v>83</v>
      </c>
      <c r="D111" s="8"/>
      <c r="E111" s="9"/>
    </row>
    <row r="112" spans="1:5" ht="15.75" thickBot="1">
      <c r="A112" s="12" t="s">
        <v>17</v>
      </c>
      <c r="B112" s="41" t="s">
        <v>29</v>
      </c>
      <c r="C112" s="41"/>
      <c r="D112" s="42"/>
      <c r="E112" s="42"/>
    </row>
    <row r="113" spans="1:5" ht="15.75" thickBot="1">
      <c r="A113" s="4" t="s">
        <v>18</v>
      </c>
      <c r="B113" s="41"/>
      <c r="C113" s="41"/>
      <c r="D113" s="42"/>
      <c r="E113" s="42"/>
    </row>
    <row r="115" ht="15.75" thickBot="1"/>
    <row r="116" spans="1:5" ht="15">
      <c r="A116" s="48" t="s">
        <v>6</v>
      </c>
      <c r="B116" s="48"/>
      <c r="C116" s="48"/>
      <c r="D116" s="48"/>
      <c r="E116" s="48"/>
    </row>
    <row r="117" spans="1:5" ht="15.75" thickBot="1">
      <c r="A117" s="49"/>
      <c r="B117" s="50"/>
      <c r="C117" s="50"/>
      <c r="D117" s="49"/>
      <c r="E117" s="49"/>
    </row>
    <row r="118" spans="1:5" ht="26.25" thickBot="1">
      <c r="A118" s="29" t="s">
        <v>104</v>
      </c>
      <c r="B118" s="51" t="s">
        <v>7</v>
      </c>
      <c r="C118" s="51"/>
      <c r="D118" s="1" t="s">
        <v>8</v>
      </c>
      <c r="E118" s="2"/>
    </row>
    <row r="119" spans="1:5" ht="26.25" thickBot="1">
      <c r="A119" s="30" t="s">
        <v>25</v>
      </c>
      <c r="B119" s="43"/>
      <c r="C119" s="43"/>
      <c r="D119" s="3" t="s">
        <v>9</v>
      </c>
      <c r="E119" s="2"/>
    </row>
    <row r="120" spans="1:5" ht="15.75" thickBot="1">
      <c r="A120" s="4" t="s">
        <v>10</v>
      </c>
      <c r="B120" s="44">
        <f>C14</f>
        <v>2</v>
      </c>
      <c r="C120" s="44"/>
      <c r="D120" s="3" t="s">
        <v>11</v>
      </c>
      <c r="E120" s="2"/>
    </row>
    <row r="121" spans="1:5" ht="26.25" thickBot="1">
      <c r="A121" s="5" t="s">
        <v>12</v>
      </c>
      <c r="B121" s="43"/>
      <c r="C121" s="43"/>
      <c r="D121" s="6" t="s">
        <v>13</v>
      </c>
      <c r="E121" s="2"/>
    </row>
    <row r="122" spans="1:5" ht="15.75" thickBot="1">
      <c r="A122" s="45" t="s">
        <v>14</v>
      </c>
      <c r="B122" s="11" t="s">
        <v>77</v>
      </c>
      <c r="C122" s="34" t="s">
        <v>88</v>
      </c>
      <c r="D122" s="46"/>
      <c r="E122" s="47"/>
    </row>
    <row r="123" spans="1:5" ht="51.75" thickBot="1">
      <c r="A123" s="45"/>
      <c r="B123" s="36" t="s">
        <v>66</v>
      </c>
      <c r="C123" s="32" t="s">
        <v>92</v>
      </c>
      <c r="D123" s="8"/>
      <c r="E123" s="9"/>
    </row>
    <row r="124" spans="1:5" ht="26.25" thickBot="1">
      <c r="A124" s="45"/>
      <c r="B124" s="4" t="s">
        <v>79</v>
      </c>
      <c r="C124" s="32" t="s">
        <v>91</v>
      </c>
      <c r="D124" s="8"/>
      <c r="E124" s="9"/>
    </row>
    <row r="125" spans="1:5" ht="15.75" thickBot="1">
      <c r="A125" s="45"/>
      <c r="B125" s="4" t="s">
        <v>80</v>
      </c>
      <c r="C125" s="32" t="s">
        <v>78</v>
      </c>
      <c r="D125" s="8"/>
      <c r="E125" s="9"/>
    </row>
    <row r="126" spans="1:5" ht="26.25" thickBot="1">
      <c r="A126" s="45"/>
      <c r="B126" s="4" t="s">
        <v>54</v>
      </c>
      <c r="C126" s="32" t="s">
        <v>89</v>
      </c>
      <c r="D126" s="8"/>
      <c r="E126" s="9"/>
    </row>
    <row r="127" spans="1:5" ht="15.75" thickBot="1">
      <c r="A127" s="45"/>
      <c r="B127" s="4" t="s">
        <v>81</v>
      </c>
      <c r="C127" s="32" t="s">
        <v>90</v>
      </c>
      <c r="D127" s="8"/>
      <c r="E127" s="9"/>
    </row>
    <row r="128" spans="1:5" ht="15.75" thickBot="1">
      <c r="A128" s="12" t="s">
        <v>17</v>
      </c>
      <c r="B128" s="41" t="s">
        <v>29</v>
      </c>
      <c r="C128" s="41"/>
      <c r="D128" s="42"/>
      <c r="E128" s="42"/>
    </row>
    <row r="129" spans="1:5" ht="15.75" thickBot="1">
      <c r="A129" s="4" t="s">
        <v>18</v>
      </c>
      <c r="B129" s="41"/>
      <c r="C129" s="41"/>
      <c r="D129" s="42"/>
      <c r="E129" s="42"/>
    </row>
  </sheetData>
  <mergeCells count="91">
    <mergeCell ref="B34:C34"/>
    <mergeCell ref="D34:E34"/>
    <mergeCell ref="B35:C35"/>
    <mergeCell ref="D35:E35"/>
    <mergeCell ref="B26:C26"/>
    <mergeCell ref="D27:E27"/>
    <mergeCell ref="B24:C24"/>
    <mergeCell ref="B25:C25"/>
    <mergeCell ref="A27:A33"/>
    <mergeCell ref="A5:E5"/>
    <mergeCell ref="A6:E6"/>
    <mergeCell ref="A21:E21"/>
    <mergeCell ref="A22:E22"/>
    <mergeCell ref="B23:C23"/>
    <mergeCell ref="B29:B33"/>
    <mergeCell ref="C29:C33"/>
    <mergeCell ref="D29:E33"/>
    <mergeCell ref="B43:C43"/>
    <mergeCell ref="A44:A51"/>
    <mergeCell ref="D44:E44"/>
    <mergeCell ref="D51:E51"/>
    <mergeCell ref="A38:E38"/>
    <mergeCell ref="A39:E39"/>
    <mergeCell ref="B40:C40"/>
    <mergeCell ref="B41:C41"/>
    <mergeCell ref="B42:C42"/>
    <mergeCell ref="B52:C52"/>
    <mergeCell ref="D52:E52"/>
    <mergeCell ref="B53:C53"/>
    <mergeCell ref="D53:E53"/>
    <mergeCell ref="A56:E56"/>
    <mergeCell ref="A62:A72"/>
    <mergeCell ref="D62:E62"/>
    <mergeCell ref="D72:E72"/>
    <mergeCell ref="A57:E57"/>
    <mergeCell ref="B58:C58"/>
    <mergeCell ref="B59:C59"/>
    <mergeCell ref="B60:C60"/>
    <mergeCell ref="B61:C61"/>
    <mergeCell ref="B73:C73"/>
    <mergeCell ref="D73:E73"/>
    <mergeCell ref="B74:C74"/>
    <mergeCell ref="D74:E74"/>
    <mergeCell ref="A77:E77"/>
    <mergeCell ref="A83:A85"/>
    <mergeCell ref="D83:E83"/>
    <mergeCell ref="B86:C86"/>
    <mergeCell ref="D86:E86"/>
    <mergeCell ref="A78:E78"/>
    <mergeCell ref="B79:C79"/>
    <mergeCell ref="B80:C80"/>
    <mergeCell ref="B81:C81"/>
    <mergeCell ref="B82:C82"/>
    <mergeCell ref="B87:C87"/>
    <mergeCell ref="D87:E87"/>
    <mergeCell ref="A90:E90"/>
    <mergeCell ref="A91:E91"/>
    <mergeCell ref="B92:C92"/>
    <mergeCell ref="B93:C93"/>
    <mergeCell ref="B94:C94"/>
    <mergeCell ref="B95:C95"/>
    <mergeCell ref="A96:A98"/>
    <mergeCell ref="D96:E96"/>
    <mergeCell ref="B99:C99"/>
    <mergeCell ref="D99:E99"/>
    <mergeCell ref="B100:C100"/>
    <mergeCell ref="D100:E100"/>
    <mergeCell ref="A103:E103"/>
    <mergeCell ref="A109:A111"/>
    <mergeCell ref="D109:E109"/>
    <mergeCell ref="B112:C112"/>
    <mergeCell ref="D112:E112"/>
    <mergeCell ref="A104:E104"/>
    <mergeCell ref="B105:C105"/>
    <mergeCell ref="B106:C106"/>
    <mergeCell ref="B107:C107"/>
    <mergeCell ref="B108:C108"/>
    <mergeCell ref="A122:A127"/>
    <mergeCell ref="D122:E122"/>
    <mergeCell ref="B113:C113"/>
    <mergeCell ref="D113:E113"/>
    <mergeCell ref="A116:E116"/>
    <mergeCell ref="A117:E117"/>
    <mergeCell ref="B118:C118"/>
    <mergeCell ref="B128:C128"/>
    <mergeCell ref="D128:E128"/>
    <mergeCell ref="B129:C129"/>
    <mergeCell ref="D129:E129"/>
    <mergeCell ref="B119:C119"/>
    <mergeCell ref="B120:C120"/>
    <mergeCell ref="B121:C121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2017-07-25T06:59:08Z</dcterms:created>
  <dcterms:modified xsi:type="dcterms:W3CDTF">2022-05-19T08:13:37Z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