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14. DNS_2022_0060_Cermanová (U21_PF)\"/>
    </mc:Choice>
  </mc:AlternateContent>
  <bookViews>
    <workbookView xWindow="0" yWindow="0" windowWidth="28800" windowHeight="1233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3" i="1" l="1"/>
  <c r="E10" i="1" l="1"/>
  <c r="E15" i="1" l="1"/>
</calcChain>
</file>

<file path=xl/sharedStrings.xml><?xml version="1.0" encoding="utf-8"?>
<sst xmlns="http://schemas.openxmlformats.org/spreadsheetml/2006/main" count="85" uniqueCount="55">
  <si>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</si>
  <si>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</si>
  <si>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</si>
  <si>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</si>
  <si>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</si>
  <si>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</si>
  <si>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</si>
  <si>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</si>
  <si>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</si>
  <si>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</si>
  <si>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</si>
  <si>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</si>
  <si>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</si>
  <si>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</si>
  <si>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</si>
  <si>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1A</t>
  </si>
  <si>
    <t>2A</t>
  </si>
  <si>
    <t>Předpokládaná max.cena celkem bez DPH</t>
  </si>
  <si>
    <t>PC</t>
  </si>
  <si>
    <t>Počítačová skříň:</t>
  </si>
  <si>
    <t xml:space="preserve">Miditower nebo microtower. </t>
  </si>
  <si>
    <t>min. 8x USB (z toho alespoň 4x USB 3.x), z toho min. 2 USB  na předním panelu nebo zvrchu, nikoliv na boku.</t>
  </si>
  <si>
    <t>Zdroj:</t>
  </si>
  <si>
    <t>Aktivní PFC, certifikace 80PLUS BRONZE (nebo lepší)</t>
  </si>
  <si>
    <t>Procesor:</t>
  </si>
  <si>
    <t>CPU x86-64 kompatibilní, PassMark CPU Mark min. 17000 bodů dle www.cpubenchmark.net. Dodavatel uvede celkovou průměrnou hodnotu bodů ze všech měření. Tuto hodnotu zadavatel doporučuje doložit printscreenem ze stránky www.cpubenchmark.net</t>
  </si>
  <si>
    <t>Paměť RAM</t>
  </si>
  <si>
    <t>16GB DDR4 RAM</t>
  </si>
  <si>
    <t>Disk:</t>
  </si>
  <si>
    <t>SSD M.2, min 512GB</t>
  </si>
  <si>
    <t>Grafická karta</t>
  </si>
  <si>
    <t>integrovaná, min. 2 výstupy</t>
  </si>
  <si>
    <t>Operační systém:</t>
  </si>
  <si>
    <t>64bitový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</si>
  <si>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Záruční doba</t>
  </si>
  <si>
    <r>
      <t>min. 2 roky</t>
    </r>
    <r>
      <rPr>
        <sz val="10"/>
        <color rgb="FF000000"/>
        <rFont val="Arial"/>
        <family val="2"/>
        <charset val="238"/>
      </rPr>
      <t xml:space="preserve"> na sestavu</t>
    </r>
  </si>
  <si>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</si>
  <si>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</si>
  <si>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PC sestava</t>
  </si>
  <si>
    <t>mini-tower nebo midi-tower</t>
  </si>
  <si>
    <t>min. 8x USB (z toho alespoň 4x USB 3.x), z toho min. 2 USB  na předním panelu, příp. zvrchu</t>
  </si>
  <si>
    <t>minimálně 500W, cert 80 Plus Bronze</t>
  </si>
  <si>
    <t>8GB DDR4 RAM</t>
  </si>
  <si>
    <t>SSD M.2, min 500GB</t>
  </si>
  <si>
    <t>integrovaná, min. 2 výstupy z toho 1 HDMI</t>
  </si>
  <si>
    <t>Síťová karta</t>
  </si>
  <si>
    <t>100/1000 Mb Ethernet</t>
  </si>
  <si>
    <t>Mechaniky pro média:</t>
  </si>
  <si>
    <t>DVD-RW</t>
  </si>
  <si>
    <t>Monitor</t>
  </si>
  <si>
    <t>27", FullHD, IPS</t>
  </si>
  <si>
    <t>Příslušenství</t>
  </si>
  <si>
    <t>klávesnice připojená kabelem, s podporou jazyků CZ a EN, standardní rozmístění kláves. Myš USB připojená kabelem, snímání pohybu optické, připojená kabelem, 3 tlačítka a kolečko, délka těla cca 12 cm, min. délka kabelu 1,5m</t>
  </si>
  <si>
    <t>Nezaplombovaná case - oprávněným zaměstnancům zadavatele musí být i v záruční době umožněno otevření skříně počítače a instalace dalších komponent PC. Potřebné kabely pro propojení PC a monitoru.</t>
  </si>
  <si>
    <t>PC Sestava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</si>
</sst>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8"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s>
  <borders count="14">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7" fillId="0" borderId="0" applyBorder="0" applyProtection="0"/>
  </cellStyleXfs>
  <cellXfs count="45">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3" fillId="4" borderId="4" xfId="0" applyFont="1" applyFill="1" applyBorder="1" applyAlignment="1">
      <alignment vertical="top" wrapText="1"/>
    </xf>
    <xf numFmtId="0" fontId="3" fillId="5" borderId="9" xfId="0" applyFont="1" applyFill="1" applyBorder="1" applyAlignment="1">
      <alignment horizontal="center" vertical="top" wrapText="1"/>
    </xf>
    <xf numFmtId="0" fontId="1" fillId="0" borderId="0" xfId="0" applyFont="1" applyBorder="1" applyAlignment="1">
      <alignment horizontal="center"/>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0" fontId="2" fillId="6" borderId="10" xfId="0" applyFont="1" applyFill="1" applyBorder="1" applyAlignment="1">
      <alignment wrapText="1"/>
    </xf>
    <xf numFmtId="8" fontId="2" fillId="6" borderId="11" xfId="0" applyNumberFormat="1" applyFont="1" applyFill="1" applyBorder="1" applyAlignment="1">
      <alignment horizontal="center" wrapText="1"/>
    </xf>
    <xf numFmtId="0" fontId="2" fillId="7" borderId="12" xfId="0" applyFont="1" applyFill="1" applyBorder="1" applyAlignment="1">
      <alignment wrapText="1"/>
    </xf>
    <xf numFmtId="0" fontId="1" fillId="4" borderId="7" xfId="0" applyFont="1" applyFill="1" applyBorder="1" applyAlignment="1">
      <alignment horizontal="left" vertical="top" wrapText="1"/>
    </xf>
    <xf numFmtId="164" fontId="2" fillId="7" borderId="13" xfId="0" applyNumberFormat="1" applyFont="1" applyFill="1" applyBorder="1" applyAlignment="1">
      <alignment horizontal="center" wrapText="1"/>
    </xf>
    <xf numFmtId="0" fontId="1" fillId="3" borderId="2" xfId="0" applyFont="1" applyFill="1" applyBorder="1" applyAlignment="1">
      <alignment horizontal="center"/>
    </xf>
    <xf numFmtId="0" fontId="1" fillId="2" borderId="3" xfId="0" applyFont="1" applyFill="1" applyBorder="1" applyAlignment="1">
      <alignment horizontal="center"/>
    </xf>
    <xf numFmtId="0" fontId="5" fillId="5" borderId="4" xfId="0" applyFont="1" applyFill="1" applyBorder="1" applyAlignment="1">
      <alignment horizontal="center" vertical="top" wrapText="1"/>
    </xf>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4" borderId="5" xfId="0" applyFont="1" applyFill="1" applyBorder="1" applyAlignment="1">
      <alignment horizontal="left"/>
    </xf>
    <xf numFmtId="0" fontId="1" fillId="4" borderId="4" xfId="0" applyFont="1" applyFill="1" applyBorder="1" applyAlignment="1">
      <alignment horizontal="center"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49" fontId="3" fillId="4" borderId="4" xfId="0" applyNumberFormat="1" applyFont="1" applyFill="1" applyBorder="1" applyAlignment="1" applyProtection="1">
      <alignment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4" borderId="8" xfId="0" applyFont="1" applyFill="1" applyBorder="1" applyAlignment="1">
      <alignment vertical="top" wrapText="1"/>
    </xf>
    <xf numFmtId="0" fontId="7" fillId="5" borderId="4" xfId="1" applyFill="1" applyBorder="1" applyAlignment="1" applyProtection="1">
      <alignment horizontal="center" vertical="top" wrapText="1"/>
    </xf>
    <xf numFmtId="0" fontId="7" fillId="5" borderId="9" xfId="1" applyFill="1" applyBorder="1" applyAlignment="1" applyProtection="1">
      <alignment horizontal="center" vertical="top" wrapText="1"/>
    </xf>
    <xf numFmtId="0" fontId="3" fillId="4" borderId="6" xfId="0" applyFont="1" applyFill="1" applyBorder="1" applyAlignment="1">
      <alignment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3" fillId="4" borderId="8" xfId="0" applyFont="1" applyFill="1" applyBorder="1" applyAlignment="1">
      <alignment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1051200</xdr:colOff>
      <xdr:row>6</xdr:row>
      <xdr:rowOff>132120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57280" y="38880"/>
          <a:ext cx="1598760" cy="123624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55"/>
  <sheetViews>
    <sheetView tabSelected="1" topLeftCell="A4" zoomScale="80" zoomScaleNormal="80" workbookViewId="0">
      <selection activeCell="J19" sqref="J19"/>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29" t="s">
        <v>0</v>
      </c>
      <c r="B7" s="29"/>
      <c r="C7" s="29"/>
      <c r="D7" s="29"/>
      <c r="E7" s="29"/>
    </row>
    <row r="8" spans="1:5" x14ac:dyDescent="0.25">
      <c r="A8" s="30"/>
      <c r="B8" s="30"/>
      <c r="C8" s="30"/>
      <c r="D8" s="30"/>
      <c r="E8" s="30"/>
    </row>
    <row r="9" spans="1:5" ht="26.25" x14ac:dyDescent="0.25">
      <c r="A9" s="2" t="s">
        <v>1</v>
      </c>
      <c r="B9" s="2" t="s">
        <v>2</v>
      </c>
      <c r="C9" s="2" t="s">
        <v>3</v>
      </c>
      <c r="D9" s="2" t="s">
        <v>4</v>
      </c>
      <c r="E9" s="3" t="s">
        <v>5</v>
      </c>
    </row>
    <row r="10" spans="1:5" x14ac:dyDescent="0.25">
      <c r="A10" s="2" t="s">
        <v>15</v>
      </c>
      <c r="B10" s="4" t="s">
        <v>18</v>
      </c>
      <c r="C10" s="2">
        <v>1</v>
      </c>
      <c r="D10" s="17">
        <v>17000</v>
      </c>
      <c r="E10" s="18">
        <f>D10*C10</f>
        <v>17000</v>
      </c>
    </row>
    <row r="11" spans="1:5" x14ac:dyDescent="0.25">
      <c r="A11" s="1"/>
      <c r="B11" s="5"/>
      <c r="C11" s="1"/>
      <c r="D11" s="6"/>
      <c r="E11" s="6"/>
    </row>
    <row r="12" spans="1:5" ht="26.25" x14ac:dyDescent="0.25">
      <c r="A12" s="2" t="s">
        <v>1</v>
      </c>
      <c r="B12" s="2" t="s">
        <v>2</v>
      </c>
      <c r="C12" s="2" t="s">
        <v>3</v>
      </c>
      <c r="D12" s="2" t="s">
        <v>4</v>
      </c>
      <c r="E12" s="3" t="s">
        <v>5</v>
      </c>
    </row>
    <row r="13" spans="1:5" x14ac:dyDescent="0.25">
      <c r="A13" s="2" t="s">
        <v>16</v>
      </c>
      <c r="B13" s="4" t="s">
        <v>38</v>
      </c>
      <c r="C13" s="2">
        <v>3</v>
      </c>
      <c r="D13" s="17">
        <v>18052</v>
      </c>
      <c r="E13" s="18">
        <f>D13*C13</f>
        <v>54156</v>
      </c>
    </row>
    <row r="14" spans="1:5" ht="15.75" thickBot="1" x14ac:dyDescent="0.3">
      <c r="A14" s="16"/>
      <c r="B14" s="5"/>
      <c r="C14" s="16"/>
      <c r="D14" s="6"/>
      <c r="E14" s="6"/>
    </row>
    <row r="15" spans="1:5" ht="30" x14ac:dyDescent="0.25">
      <c r="A15" s="16"/>
      <c r="B15" s="5"/>
      <c r="C15" s="16"/>
      <c r="D15" s="19" t="s">
        <v>17</v>
      </c>
      <c r="E15" s="20">
        <f>E10+E13</f>
        <v>71156</v>
      </c>
    </row>
    <row r="16" spans="1:5" ht="30.75" thickBot="1" x14ac:dyDescent="0.3">
      <c r="D16" s="21" t="s">
        <v>9</v>
      </c>
      <c r="E16" s="23"/>
    </row>
    <row r="18" spans="1:5" ht="15.75" thickBot="1" x14ac:dyDescent="0.3"/>
    <row r="19" spans="1:5" x14ac:dyDescent="0.25">
      <c r="A19" s="24" t="s">
        <v>6</v>
      </c>
      <c r="B19" s="24"/>
      <c r="C19" s="24"/>
      <c r="D19" s="24"/>
      <c r="E19" s="24"/>
    </row>
    <row r="20" spans="1:5" ht="15.75" thickBot="1" x14ac:dyDescent="0.3">
      <c r="A20" s="25"/>
      <c r="B20" s="25"/>
      <c r="C20" s="25"/>
      <c r="D20" s="25"/>
      <c r="E20" s="25"/>
    </row>
    <row r="21" spans="1:5" ht="26.25" thickBot="1" x14ac:dyDescent="0.3">
      <c r="A21" s="7" t="s">
        <v>15</v>
      </c>
      <c r="B21" s="31" t="s">
        <v>7</v>
      </c>
      <c r="C21" s="31"/>
      <c r="D21" s="8" t="s">
        <v>8</v>
      </c>
      <c r="E21" s="9"/>
    </row>
    <row r="22" spans="1:5" ht="26.25" thickBot="1" x14ac:dyDescent="0.3">
      <c r="A22" s="10" t="s">
        <v>18</v>
      </c>
      <c r="B22" s="26"/>
      <c r="C22" s="26"/>
      <c r="D22" s="11" t="s">
        <v>9</v>
      </c>
      <c r="E22" s="9"/>
    </row>
    <row r="23" spans="1:5" ht="15.75" thickBot="1" x14ac:dyDescent="0.3">
      <c r="A23" s="12" t="s">
        <v>10</v>
      </c>
      <c r="B23" s="32">
        <v>1</v>
      </c>
      <c r="C23" s="32"/>
      <c r="D23" s="11" t="s">
        <v>11</v>
      </c>
      <c r="E23" s="9"/>
    </row>
    <row r="24" spans="1:5" ht="26.25" thickBot="1" x14ac:dyDescent="0.3">
      <c r="A24" s="13" t="s">
        <v>12</v>
      </c>
      <c r="B24" s="26"/>
      <c r="C24" s="26"/>
      <c r="D24" s="22" t="s">
        <v>13</v>
      </c>
      <c r="E24" s="9"/>
    </row>
    <row r="25" spans="1:5" ht="15.75" thickBot="1" x14ac:dyDescent="0.3">
      <c r="A25" s="33" t="s">
        <v>14</v>
      </c>
      <c r="B25" s="34" t="s">
        <v>19</v>
      </c>
      <c r="C25" s="35" t="s">
        <v>20</v>
      </c>
      <c r="D25" s="26"/>
      <c r="E25" s="26"/>
    </row>
    <row r="26" spans="1:5" ht="51.75" thickBot="1" x14ac:dyDescent="0.3">
      <c r="A26" s="33"/>
      <c r="B26" s="34"/>
      <c r="C26" s="35" t="s">
        <v>21</v>
      </c>
      <c r="D26" s="26"/>
      <c r="E26" s="26"/>
    </row>
    <row r="27" spans="1:5" ht="26.25" thickBot="1" x14ac:dyDescent="0.3">
      <c r="A27" s="33"/>
      <c r="B27" s="12" t="s">
        <v>22</v>
      </c>
      <c r="C27" s="12" t="s">
        <v>23</v>
      </c>
      <c r="D27" s="36"/>
      <c r="E27" s="37"/>
    </row>
    <row r="28" spans="1:5" ht="115.5" thickBot="1" x14ac:dyDescent="0.3">
      <c r="A28" s="33"/>
      <c r="B28" s="12" t="s">
        <v>24</v>
      </c>
      <c r="C28" s="38" t="s">
        <v>25</v>
      </c>
      <c r="D28" s="39"/>
      <c r="E28" s="39"/>
    </row>
    <row r="29" spans="1:5" ht="15.75" thickBot="1" x14ac:dyDescent="0.3">
      <c r="A29" s="33"/>
      <c r="B29" s="12" t="s">
        <v>26</v>
      </c>
      <c r="C29" s="12" t="s">
        <v>27</v>
      </c>
      <c r="D29" s="39"/>
      <c r="E29" s="39"/>
    </row>
    <row r="30" spans="1:5" ht="15.75" thickBot="1" x14ac:dyDescent="0.3">
      <c r="A30" s="33"/>
      <c r="B30" s="12" t="s">
        <v>28</v>
      </c>
      <c r="C30" s="12" t="s">
        <v>29</v>
      </c>
      <c r="D30" s="40"/>
      <c r="E30" s="9"/>
    </row>
    <row r="31" spans="1:5" ht="15.75" thickBot="1" x14ac:dyDescent="0.3">
      <c r="A31" s="33"/>
      <c r="B31" s="12" t="s">
        <v>30</v>
      </c>
      <c r="C31" s="12" t="s">
        <v>31</v>
      </c>
      <c r="D31" s="15"/>
      <c r="E31" s="9"/>
    </row>
    <row r="32" spans="1:5" ht="128.25" thickBot="1" x14ac:dyDescent="0.3">
      <c r="A32" s="33"/>
      <c r="B32" s="12" t="s">
        <v>32</v>
      </c>
      <c r="C32" s="38" t="s">
        <v>33</v>
      </c>
      <c r="D32" s="15"/>
      <c r="E32" s="9"/>
    </row>
    <row r="33" spans="1:5" ht="15.75" thickBot="1" x14ac:dyDescent="0.3">
      <c r="A33" s="14" t="s">
        <v>34</v>
      </c>
      <c r="B33" s="27" t="s">
        <v>35</v>
      </c>
      <c r="C33" s="27"/>
      <c r="D33" s="28"/>
      <c r="E33" s="28"/>
    </row>
    <row r="34" spans="1:5" ht="15.75" thickBot="1" x14ac:dyDescent="0.3">
      <c r="A34" s="12" t="s">
        <v>36</v>
      </c>
      <c r="B34" s="27" t="s">
        <v>37</v>
      </c>
      <c r="C34" s="27"/>
      <c r="D34" s="28"/>
      <c r="E34" s="28"/>
    </row>
    <row r="35" spans="1:5" ht="15.75" thickBot="1" x14ac:dyDescent="0.3"/>
    <row r="36" spans="1:5" x14ac:dyDescent="0.25">
      <c r="A36" s="24" t="s">
        <v>6</v>
      </c>
      <c r="B36" s="24"/>
      <c r="C36" s="24"/>
      <c r="D36" s="24"/>
      <c r="E36" s="24"/>
    </row>
    <row r="37" spans="1:5" ht="15.75" thickBot="1" x14ac:dyDescent="0.3">
      <c r="A37" s="25"/>
      <c r="B37" s="25"/>
      <c r="C37" s="25"/>
      <c r="D37" s="25"/>
      <c r="E37" s="25"/>
    </row>
    <row r="38" spans="1:5" ht="26.25" thickBot="1" x14ac:dyDescent="0.3">
      <c r="A38" s="7" t="s">
        <v>16</v>
      </c>
      <c r="B38" s="31" t="s">
        <v>7</v>
      </c>
      <c r="C38" s="31"/>
      <c r="D38" s="8" t="s">
        <v>8</v>
      </c>
      <c r="E38" s="9"/>
    </row>
    <row r="39" spans="1:5" ht="26.25" thickBot="1" x14ac:dyDescent="0.3">
      <c r="A39" s="10" t="s">
        <v>54</v>
      </c>
      <c r="B39" s="26"/>
      <c r="C39" s="26"/>
      <c r="D39" s="11" t="s">
        <v>9</v>
      </c>
      <c r="E39" s="9"/>
    </row>
    <row r="40" spans="1:5" ht="13.9" customHeight="1" thickBot="1" x14ac:dyDescent="0.3">
      <c r="A40" s="12" t="s">
        <v>10</v>
      </c>
      <c r="B40" s="32">
        <v>3</v>
      </c>
      <c r="C40" s="32"/>
      <c r="D40" s="11" t="s">
        <v>11</v>
      </c>
      <c r="E40" s="9"/>
    </row>
    <row r="41" spans="1:5" ht="26.25" thickBot="1" x14ac:dyDescent="0.3">
      <c r="A41" s="13" t="s">
        <v>12</v>
      </c>
      <c r="B41" s="26"/>
      <c r="C41" s="26"/>
      <c r="D41" s="22" t="s">
        <v>13</v>
      </c>
      <c r="E41" s="9"/>
    </row>
    <row r="42" spans="1:5" ht="15.75" thickBot="1" x14ac:dyDescent="0.3">
      <c r="A42" s="33" t="s">
        <v>14</v>
      </c>
      <c r="B42" s="33" t="s">
        <v>19</v>
      </c>
      <c r="C42" s="35" t="s">
        <v>39</v>
      </c>
      <c r="D42" s="42"/>
      <c r="E42" s="43"/>
    </row>
    <row r="43" spans="1:5" ht="39" thickBot="1" x14ac:dyDescent="0.3">
      <c r="A43" s="33"/>
      <c r="B43" s="44"/>
      <c r="C43" s="35" t="s">
        <v>40</v>
      </c>
      <c r="D43" s="26"/>
      <c r="E43" s="26"/>
    </row>
    <row r="44" spans="1:5" ht="26.25" thickBot="1" x14ac:dyDescent="0.3">
      <c r="A44" s="33"/>
      <c r="B44" s="12" t="s">
        <v>22</v>
      </c>
      <c r="C44" s="12" t="s">
        <v>41</v>
      </c>
      <c r="D44" s="36"/>
      <c r="E44" s="37"/>
    </row>
    <row r="45" spans="1:5" ht="115.5" thickBot="1" x14ac:dyDescent="0.3">
      <c r="A45" s="33"/>
      <c r="B45" s="12" t="s">
        <v>24</v>
      </c>
      <c r="C45" s="38" t="s">
        <v>25</v>
      </c>
      <c r="D45" s="39"/>
      <c r="E45" s="39"/>
    </row>
    <row r="46" spans="1:5" ht="15.75" thickBot="1" x14ac:dyDescent="0.3">
      <c r="A46" s="33"/>
      <c r="B46" s="12" t="s">
        <v>26</v>
      </c>
      <c r="C46" s="12" t="s">
        <v>42</v>
      </c>
      <c r="D46" s="39"/>
      <c r="E46" s="39"/>
    </row>
    <row r="47" spans="1:5" ht="15.75" thickBot="1" x14ac:dyDescent="0.3">
      <c r="A47" s="33"/>
      <c r="B47" s="12" t="s">
        <v>28</v>
      </c>
      <c r="C47" s="12" t="s">
        <v>43</v>
      </c>
      <c r="D47" s="40"/>
      <c r="E47" s="9"/>
    </row>
    <row r="48" spans="1:5" ht="26.25" thickBot="1" x14ac:dyDescent="0.3">
      <c r="A48" s="33"/>
      <c r="B48" s="12" t="s">
        <v>30</v>
      </c>
      <c r="C48" s="12" t="s">
        <v>44</v>
      </c>
      <c r="D48" s="15"/>
      <c r="E48" s="9"/>
    </row>
    <row r="49" spans="1:5" ht="15.75" thickBot="1" x14ac:dyDescent="0.3">
      <c r="A49" s="33"/>
      <c r="B49" s="12" t="s">
        <v>45</v>
      </c>
      <c r="C49" s="12" t="s">
        <v>46</v>
      </c>
      <c r="D49" s="15"/>
      <c r="E49" s="9"/>
    </row>
    <row r="50" spans="1:5" ht="15.75" thickBot="1" x14ac:dyDescent="0.3">
      <c r="A50" s="33"/>
      <c r="B50" s="12" t="s">
        <v>47</v>
      </c>
      <c r="C50" s="12" t="s">
        <v>48</v>
      </c>
      <c r="D50" s="15"/>
      <c r="E50" s="9"/>
    </row>
    <row r="51" spans="1:5" ht="128.25" thickBot="1" x14ac:dyDescent="0.3">
      <c r="A51" s="33"/>
      <c r="B51" s="12" t="s">
        <v>32</v>
      </c>
      <c r="C51" s="12" t="s">
        <v>33</v>
      </c>
      <c r="D51" s="15"/>
      <c r="E51" s="9"/>
    </row>
    <row r="52" spans="1:5" ht="15.75" thickBot="1" x14ac:dyDescent="0.3">
      <c r="A52" s="41"/>
      <c r="B52" s="12" t="s">
        <v>49</v>
      </c>
      <c r="C52" s="38" t="s">
        <v>50</v>
      </c>
      <c r="D52" s="15"/>
      <c r="E52" s="9"/>
    </row>
    <row r="53" spans="1:5" ht="102.75" thickBot="1" x14ac:dyDescent="0.3">
      <c r="A53" s="41"/>
      <c r="B53" s="12" t="s">
        <v>51</v>
      </c>
      <c r="C53" s="38" t="s">
        <v>52</v>
      </c>
      <c r="D53" s="15"/>
      <c r="E53" s="9"/>
    </row>
    <row r="54" spans="1:5" ht="15.75" thickBot="1" x14ac:dyDescent="0.3">
      <c r="A54" s="14" t="s">
        <v>34</v>
      </c>
      <c r="B54" s="27" t="s">
        <v>35</v>
      </c>
      <c r="C54" s="27"/>
      <c r="D54" s="28"/>
      <c r="E54" s="28"/>
    </row>
    <row r="55" spans="1:5" ht="41.25" customHeight="1" thickBot="1" x14ac:dyDescent="0.3">
      <c r="A55" s="12" t="s">
        <v>36</v>
      </c>
      <c r="B55" s="27" t="s">
        <v>53</v>
      </c>
      <c r="C55" s="27"/>
      <c r="D55" s="28"/>
      <c r="E55" s="28"/>
    </row>
  </sheetData>
  <mergeCells count="34">
    <mergeCell ref="B54:C54"/>
    <mergeCell ref="D54:E54"/>
    <mergeCell ref="B55:C55"/>
    <mergeCell ref="D55:E55"/>
    <mergeCell ref="B38:C38"/>
    <mergeCell ref="B39:C39"/>
    <mergeCell ref="B40:C40"/>
    <mergeCell ref="A42:A51"/>
    <mergeCell ref="B42:B43"/>
    <mergeCell ref="A19:E19"/>
    <mergeCell ref="B21:C21"/>
    <mergeCell ref="B22:C22"/>
    <mergeCell ref="B23:C23"/>
    <mergeCell ref="B24:C24"/>
    <mergeCell ref="A25:A32"/>
    <mergeCell ref="B25:B26"/>
    <mergeCell ref="D25:E25"/>
    <mergeCell ref="D26:E26"/>
    <mergeCell ref="D28:E28"/>
    <mergeCell ref="D29:E29"/>
    <mergeCell ref="B34:C34"/>
    <mergeCell ref="D34:E34"/>
    <mergeCell ref="A36:E36"/>
    <mergeCell ref="A37:E37"/>
    <mergeCell ref="A7:E7"/>
    <mergeCell ref="A8:E8"/>
    <mergeCell ref="A20:E20"/>
    <mergeCell ref="B33:C33"/>
    <mergeCell ref="D33:E33"/>
    <mergeCell ref="B41:C41"/>
    <mergeCell ref="D45:E45"/>
    <mergeCell ref="D46:E46"/>
    <mergeCell ref="D42:E42"/>
    <mergeCell ref="D43:E43"/>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27</cp:revision>
  <dcterms:created xsi:type="dcterms:W3CDTF">2017-08-24T07:41:37Z</dcterms:created>
  <dcterms:modified xsi:type="dcterms:W3CDTF">2022-04-26T11:11:41Z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