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defaultThemeVersion="124226"/>
  <bookViews>
    <workbookView xWindow="65426" yWindow="65426" windowWidth="19420" windowHeight="10420" tabRatio="500" activeTab="0"/>
  </bookViews>
  <sheets>
    <sheet name="List1" sheetId="1" r:id="rId1"/>
  </sheets>
  <definedNames/>
  <calcPr calcId="191029"/>
  <extLst/>
</workbook>
</file>

<file path=xl/sharedStrings.xml><?xml version="1.0" encoding="utf-8"?>
<sst xmlns="http://schemas.openxmlformats.org/spreadsheetml/2006/main" count="48" uniqueCount="46">
  <si>
    <t xml:space="preserve">Příloha č.1  Podrobná specifikace položek </t>
  </si>
  <si>
    <t>Položka</t>
  </si>
  <si>
    <t>Předmět</t>
  </si>
  <si>
    <t>Ks</t>
  </si>
  <si>
    <t>Cena za kus bez DPH</t>
  </si>
  <si>
    <t>Maximální cena celkem bez DPH</t>
  </si>
  <si>
    <t>Uchazeč doplní do zelených políček konkrétní zboží a komponenty, které nabízí.</t>
  </si>
  <si>
    <t>Požadavek</t>
  </si>
  <si>
    <t>Nabídková cena bez DPH za kus (Kč)</t>
  </si>
  <si>
    <t>Nabídková cena celkem bez DPH</t>
  </si>
  <si>
    <t xml:space="preserve">Počet kusů: </t>
  </si>
  <si>
    <t>DPH</t>
  </si>
  <si>
    <t>Nabízený produkt</t>
  </si>
  <si>
    <t>Nabídková cena celkem včetně DPH</t>
  </si>
  <si>
    <t>Produktové číslo (kód výrobce)</t>
  </si>
  <si>
    <t>Minimální konfigurace:</t>
  </si>
  <si>
    <t>Typ</t>
  </si>
  <si>
    <t>Procesor:</t>
  </si>
  <si>
    <t>Paměť RAM</t>
  </si>
  <si>
    <t>Operační systém:</t>
  </si>
  <si>
    <t>Záruka</t>
  </si>
  <si>
    <t>stolní počítač</t>
  </si>
  <si>
    <t>SSD</t>
  </si>
  <si>
    <t>HDD</t>
  </si>
  <si>
    <t>case</t>
  </si>
  <si>
    <t>Zařízení:</t>
  </si>
  <si>
    <t>min. 16GB v 2x8GB konfiguraci</t>
  </si>
  <si>
    <t>externi pozice min. 1x 5,25" + 1x 3,5", na předním panelu konektory 3x USB (z toho alespoň 1x USB 3),  konektory na sluchátka a mikrofon</t>
  </si>
  <si>
    <t>Základní deska:</t>
  </si>
  <si>
    <t>min. 2x digitální výstup, z toho min. 1x HDMI</t>
  </si>
  <si>
    <t>Zdroj</t>
  </si>
  <si>
    <t>min 500W, aktivní PFC, certifikace 80PLUS BRONZE (nebo lepší), konektory 24pin pro napájení základní desky, 4+4pin pro CPU, alespoň 6x SATA, 2x PCI-E (6+2pin)</t>
  </si>
  <si>
    <t>Příslušenství</t>
  </si>
  <si>
    <t>Další</t>
  </si>
  <si>
    <t>Nezaplombovaná case - oprávněným zaměstnancům zadavatele musí být i v záruční době umožněno otevření skříně počítače a instalace dalších komponent PC.</t>
  </si>
  <si>
    <t>min. 2 roky</t>
  </si>
  <si>
    <t>CPU x86-64 kompatibilní, s integrovanou grafikou, PassMark CPU Mark min. 18500 bodů (min. 3000 single thread) dle www.cpubenchmark.net, celková průměrná hodnota bodů ze všech měření. Tuto hodnotu zadavatel doporučuje doložit printscreenem ze stránky www.cpubenchmark.net</t>
  </si>
  <si>
    <t>SSD min. 480GB, PCIe NVMe, čtení/zápis min. 2000/2000 MB/s</t>
  </si>
  <si>
    <t>4x RAM slot, GLan (RJ-45), min. 5x USB na zadním panelu z toho min. 1x USB-C</t>
  </si>
  <si>
    <t>DVD</t>
  </si>
  <si>
    <t>interní vypalovací DVD mechanika, zápis na DVD +/-/RW/DL</t>
  </si>
  <si>
    <t>1x HDMI kabel (2m) a USB klávesnice + myš součástí dodávky</t>
  </si>
  <si>
    <t>Grafický výstup (na desce pro integrovanou grafiku)</t>
  </si>
  <si>
    <t>interní 3,5" HDD min. 2TB, 7200ot</t>
  </si>
  <si>
    <t>64bitový profesionální operační systém, aktuální CZ verze nabízená výrobcem. Kompatibilní se stávajícím počítačovým prostředím univerzity. OS podporovaný výrobcem (formou aktualizací) min. do roku 2025. Licence nesmí být formou upgrade ze starší verze OS. Pokud se jedná o druhotnou licenci musí se jednat o OS uvedený na trh v Evropě. Zadavatel bude od vybraného dodavatele před podpisem smlouvy vyžadovat písemné doložení legality nabytí SW. Dodavatel má povinnost výše uvedené prokázat identifikací původního nabyvatele a dokladem o tom, že licence byly zakoupeny z oficiální distribuce. V případě multilicencí, zadavatel před podpisem smlouvy bude od vybraného dodavatele požadovat, identifikaci licence podle jejího čísla, multilicenční smlouvy a programu, v němž byla licence zakoupena. Pokud licenci vlastnilo více firem, nebo zákazníků vybraný dodavatel před podpisem smlouvy prokáže úplnou identifikaci řetězce vlastníků. Zadavatel požaduje od vybraného dodavatele před podpisem smlouvy, podepsaný dokument původním nabyvatelem (a všech dalších v řetězci předchozích vlastníků) v němž deklarují, že jsou všechny poskytované licence odinstalované, nepoužívané a že je zamezeno jejich použití v budoucnu.</t>
  </si>
  <si>
    <t>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</si>
</sst>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8">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u val="single"/>
      <sz val="11"/>
      <color rgb="FF0563C1"/>
      <name val="Calibri"/>
      <family val="2"/>
    </font>
  </fonts>
  <fills count="6">
    <fill>
      <patternFill/>
    </fill>
    <fill>
      <patternFill patternType="gray125"/>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rgb="FF00FF00"/>
        <bgColor indexed="64"/>
      </patternFill>
    </fill>
  </fills>
  <borders count="12">
    <border>
      <left/>
      <right/>
      <top/>
      <bottom/>
      <diagonal/>
    </border>
    <border>
      <left style="medium"/>
      <right style="medium"/>
      <top style="medium"/>
      <bottom style="medium"/>
    </border>
    <border>
      <left style="medium"/>
      <right style="medium"/>
      <top style="medium"/>
      <bottom/>
    </border>
    <border>
      <left/>
      <right style="medium"/>
      <top style="medium"/>
      <bottom style="medium"/>
    </border>
    <border>
      <left style="medium"/>
      <right style="medium"/>
      <top/>
      <bottom style="medium"/>
    </border>
    <border>
      <left style="medium"/>
      <right style="medium"/>
      <top/>
      <bottom/>
    </border>
    <border>
      <left style="thin"/>
      <right style="thin"/>
      <top style="thin"/>
      <bottom style="thin"/>
    </border>
    <border>
      <left style="medium"/>
      <right/>
      <top style="medium"/>
      <bottom style="medium"/>
    </border>
    <border>
      <left style="medium"/>
      <right/>
      <top/>
      <bottom/>
    </border>
    <border>
      <left style="medium"/>
      <right/>
      <top/>
      <bottom style="medium"/>
    </border>
    <border>
      <left style="medium"/>
      <right style="medium"/>
      <top style="medium"/>
      <bottom style="thin"/>
    </border>
    <border>
      <left style="medium"/>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Border="0" applyProtection="0">
      <alignment/>
    </xf>
  </cellStyleXfs>
  <cellXfs count="44">
    <xf numFmtId="0" fontId="0" fillId="0" borderId="0" xfId="0"/>
    <xf numFmtId="0" fontId="2" fillId="0" borderId="0" xfId="0" applyFont="1" applyBorder="1" applyAlignment="1">
      <alignment horizontal="center"/>
    </xf>
    <xf numFmtId="0" fontId="2" fillId="0" borderId="0" xfId="0" applyFont="1" applyBorder="1" applyAlignment="1">
      <alignment horizontal="left"/>
    </xf>
    <xf numFmtId="0" fontId="0" fillId="0" borderId="0" xfId="0" applyBorder="1"/>
    <xf numFmtId="0" fontId="2" fillId="2" borderId="1" xfId="0" applyFont="1" applyFill="1" applyBorder="1" applyAlignment="1">
      <alignment horizontal="left"/>
    </xf>
    <xf numFmtId="0" fontId="2" fillId="2" borderId="2" xfId="0" applyFont="1" applyFill="1" applyBorder="1" applyAlignment="1">
      <alignment vertical="top" wrapText="1"/>
    </xf>
    <xf numFmtId="0" fontId="4" fillId="3" borderId="3" xfId="0" applyFont="1" applyFill="1" applyBorder="1" applyAlignment="1">
      <alignment horizontal="center" vertical="top" wrapText="1"/>
    </xf>
    <xf numFmtId="0" fontId="2" fillId="2" borderId="1" xfId="0" applyFont="1" applyFill="1" applyBorder="1" applyAlignment="1">
      <alignment horizontal="left" vertical="top" wrapText="1"/>
    </xf>
    <xf numFmtId="0" fontId="4" fillId="2" borderId="4" xfId="0" applyFont="1" applyFill="1" applyBorder="1" applyAlignment="1">
      <alignment vertical="top" wrapText="1"/>
    </xf>
    <xf numFmtId="0" fontId="5" fillId="2" borderId="4" xfId="0" applyFont="1" applyFill="1" applyBorder="1" applyAlignment="1">
      <alignment vertical="top" wrapText="1"/>
    </xf>
    <xf numFmtId="0" fontId="2" fillId="2" borderId="2" xfId="0" applyFont="1" applyFill="1" applyBorder="1" applyAlignment="1">
      <alignment horizontal="left" vertical="top" wrapText="1"/>
    </xf>
    <xf numFmtId="0" fontId="4" fillId="3" borderId="1" xfId="0" applyFont="1" applyFill="1" applyBorder="1" applyAlignment="1">
      <alignment horizontal="center" vertical="top" wrapText="1"/>
    </xf>
    <xf numFmtId="0" fontId="5" fillId="2" borderId="5" xfId="0" applyFont="1" applyFill="1" applyBorder="1" applyAlignment="1">
      <alignment vertical="top" wrapText="1"/>
    </xf>
    <xf numFmtId="0" fontId="4" fillId="2" borderId="2" xfId="0" applyFont="1" applyFill="1" applyBorder="1" applyAlignment="1">
      <alignment vertical="top" wrapText="1"/>
    </xf>
    <xf numFmtId="0" fontId="4" fillId="2" borderId="1" xfId="0" applyFont="1" applyFill="1" applyBorder="1" applyAlignment="1">
      <alignment vertical="top" wrapText="1"/>
    </xf>
    <xf numFmtId="0" fontId="4" fillId="2" borderId="5" xfId="0" applyFont="1" applyFill="1" applyBorder="1" applyAlignment="1">
      <alignment vertical="top" wrapText="1"/>
    </xf>
    <xf numFmtId="0" fontId="1" fillId="2" borderId="4" xfId="0" applyFont="1" applyFill="1" applyBorder="1" applyAlignment="1">
      <alignment vertical="top" wrapText="1"/>
    </xf>
    <xf numFmtId="0" fontId="2" fillId="0" borderId="6" xfId="0" applyFont="1" applyBorder="1" applyAlignment="1">
      <alignment horizontal="center"/>
    </xf>
    <xf numFmtId="0" fontId="2" fillId="4" borderId="6" xfId="0" applyFont="1" applyFill="1" applyBorder="1" applyAlignment="1">
      <alignment horizontal="center" wrapText="1"/>
    </xf>
    <xf numFmtId="0" fontId="2" fillId="0" borderId="6" xfId="0" applyFont="1" applyBorder="1" applyAlignment="1">
      <alignment horizontal="left"/>
    </xf>
    <xf numFmtId="0" fontId="7" fillId="0" borderId="0" xfId="20">
      <alignment/>
    </xf>
    <xf numFmtId="0" fontId="7" fillId="0" borderId="0" xfId="20" applyBorder="1" applyProtection="1">
      <alignment/>
      <protection/>
    </xf>
    <xf numFmtId="0" fontId="7" fillId="3" borderId="7" xfId="20" applyFill="1" applyBorder="1" applyAlignment="1" applyProtection="1">
      <alignment horizontal="center" vertical="top" wrapText="1"/>
      <protection/>
    </xf>
    <xf numFmtId="0" fontId="7" fillId="3" borderId="3" xfId="20" applyFill="1" applyBorder="1" applyAlignment="1" applyProtection="1">
      <alignment horizontal="center" vertical="top" wrapText="1"/>
      <protection/>
    </xf>
    <xf numFmtId="0" fontId="4" fillId="2" borderId="1" xfId="0" applyFont="1" applyFill="1" applyBorder="1" applyAlignment="1">
      <alignment vertical="center" wrapText="1"/>
    </xf>
    <xf numFmtId="0" fontId="4" fillId="2" borderId="8" xfId="0" applyFont="1" applyFill="1" applyBorder="1" applyAlignment="1">
      <alignment vertical="top" wrapText="1"/>
    </xf>
    <xf numFmtId="0" fontId="4" fillId="2" borderId="9" xfId="0" applyFont="1" applyFill="1" applyBorder="1" applyAlignment="1">
      <alignment vertical="top" wrapText="1"/>
    </xf>
    <xf numFmtId="164" fontId="3" fillId="0" borderId="6" xfId="0" applyNumberFormat="1" applyFont="1" applyBorder="1" applyAlignment="1">
      <alignment horizontal="center" wrapText="1"/>
    </xf>
    <xf numFmtId="164" fontId="2" fillId="0" borderId="6" xfId="0" applyNumberFormat="1" applyFont="1" applyBorder="1" applyAlignment="1">
      <alignment horizontal="center"/>
    </xf>
    <xf numFmtId="0" fontId="6" fillId="3" borderId="1" xfId="0" applyFont="1" applyFill="1" applyBorder="1" applyAlignment="1">
      <alignment horizontal="center" vertical="top" wrapText="1"/>
    </xf>
    <xf numFmtId="0" fontId="7" fillId="3" borderId="1" xfId="20" applyFill="1" applyBorder="1" applyAlignment="1" applyProtection="1">
      <alignment horizontal="center" vertical="top" wrapText="1"/>
      <protection/>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top" wrapText="1"/>
    </xf>
    <xf numFmtId="0" fontId="2" fillId="2" borderId="2" xfId="0" applyFont="1" applyFill="1" applyBorder="1" applyAlignment="1">
      <alignment horizontal="left" vertical="top" wrapText="1"/>
    </xf>
    <xf numFmtId="0" fontId="4" fillId="3" borderId="7" xfId="0" applyFont="1" applyFill="1" applyBorder="1" applyAlignment="1">
      <alignment horizontal="center" vertical="top" wrapText="1"/>
    </xf>
    <xf numFmtId="0" fontId="4" fillId="3" borderId="3" xfId="0" applyFont="1" applyFill="1" applyBorder="1" applyAlignment="1">
      <alignment horizontal="center" vertical="top" wrapText="1"/>
    </xf>
    <xf numFmtId="0" fontId="2" fillId="0" borderId="0" xfId="0" applyFont="1" applyBorder="1" applyAlignment="1">
      <alignment horizontal="center"/>
    </xf>
    <xf numFmtId="0" fontId="3" fillId="0" borderId="0" xfId="0" applyFont="1" applyBorder="1" applyAlignment="1">
      <alignment horizontal="center"/>
    </xf>
    <xf numFmtId="0" fontId="2" fillId="5" borderId="10" xfId="0" applyFont="1" applyFill="1" applyBorder="1" applyAlignment="1">
      <alignment horizontal="center"/>
    </xf>
    <xf numFmtId="0" fontId="2" fillId="4" borderId="6" xfId="0" applyFont="1" applyFill="1" applyBorder="1" applyAlignment="1">
      <alignment horizontal="center"/>
    </xf>
    <xf numFmtId="0" fontId="2" fillId="2" borderId="11" xfId="0" applyFont="1" applyFill="1" applyBorder="1" applyAlignment="1">
      <alignment horizontal="left"/>
    </xf>
    <xf numFmtId="0" fontId="7" fillId="3" borderId="7" xfId="20" applyFill="1" applyBorder="1" applyAlignment="1" applyProtection="1">
      <alignment horizontal="center" vertical="top" wrapText="1"/>
      <protection/>
    </xf>
    <xf numFmtId="0" fontId="7" fillId="3" borderId="3" xfId="20" applyFill="1" applyBorder="1" applyAlignment="1" applyProtection="1">
      <alignment horizontal="center" vertical="top" wrapText="1"/>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1457325</xdr:colOff>
      <xdr:row>0</xdr:row>
      <xdr:rowOff>38100</xdr:rowOff>
    </xdr:from>
    <xdr:to>
      <xdr:col>4</xdr:col>
      <xdr:colOff>1047750</xdr:colOff>
      <xdr:row>6</xdr:row>
      <xdr:rowOff>133350</xdr:rowOff>
    </xdr:to>
    <xdr:pic>
      <xdr:nvPicPr>
        <xdr:cNvPr id="2" name="Obrázek 2"/>
        <xdr:cNvPicPr preferRelativeResize="1">
          <a:picLocks noChangeAspect="1"/>
        </xdr:cNvPicPr>
      </xdr:nvPicPr>
      <xdr:blipFill>
        <a:blip r:embed="rId1"/>
        <a:stretch>
          <a:fillRect/>
        </a:stretch>
      </xdr:blipFill>
      <xdr:spPr>
        <a:xfrm>
          <a:off x="8267700" y="38100"/>
          <a:ext cx="1485900" cy="123825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E39"/>
  <sheetViews>
    <sheetView tabSelected="1" zoomScale="90" zoomScaleNormal="90" workbookViewId="0" topLeftCell="A5">
      <selection activeCell="F17" sqref="F17"/>
    </sheetView>
  </sheetViews>
  <sheetFormatPr defaultColWidth="8.7109375" defaultRowHeight="15"/>
  <cols>
    <col min="1" max="1" width="29.140625" style="0" customWidth="1"/>
    <col min="2" max="2" width="42.7109375" style="0" customWidth="1"/>
    <col min="3" max="3" width="30.28125" style="0" customWidth="1"/>
    <col min="4" max="4" width="28.421875" style="0" customWidth="1"/>
    <col min="5" max="5" width="17.00390625" style="0" customWidth="1"/>
  </cols>
  <sheetData>
    <row r="7" spans="1:5" ht="15">
      <c r="A7" s="37" t="s">
        <v>0</v>
      </c>
      <c r="B7" s="37"/>
      <c r="C7" s="37"/>
      <c r="D7" s="37"/>
      <c r="E7" s="37"/>
    </row>
    <row r="8" spans="1:5" ht="15">
      <c r="A8" s="38"/>
      <c r="B8" s="38"/>
      <c r="C8" s="38"/>
      <c r="D8" s="38"/>
      <c r="E8" s="38"/>
    </row>
    <row r="9" spans="1:5" ht="26.5">
      <c r="A9" s="17" t="s">
        <v>1</v>
      </c>
      <c r="B9" s="17" t="s">
        <v>2</v>
      </c>
      <c r="C9" s="17" t="s">
        <v>3</v>
      </c>
      <c r="D9" s="17" t="s">
        <v>4</v>
      </c>
      <c r="E9" s="18" t="s">
        <v>5</v>
      </c>
    </row>
    <row r="10" spans="1:5" ht="15">
      <c r="A10" s="17" t="s">
        <v>45</v>
      </c>
      <c r="B10" s="19" t="s">
        <v>21</v>
      </c>
      <c r="C10" s="17">
        <v>1</v>
      </c>
      <c r="D10" s="27">
        <v>19000</v>
      </c>
      <c r="E10" s="28">
        <f>C10*D10</f>
        <v>19000</v>
      </c>
    </row>
    <row r="11" spans="1:5" ht="15">
      <c r="A11" s="1"/>
      <c r="B11" s="2"/>
      <c r="C11" s="1"/>
      <c r="D11" s="3"/>
      <c r="E11" s="3"/>
    </row>
    <row r="14" spans="1:5" ht="15">
      <c r="A14" s="39" t="s">
        <v>6</v>
      </c>
      <c r="B14" s="39"/>
      <c r="C14" s="39"/>
      <c r="D14" s="39"/>
      <c r="E14" s="39"/>
    </row>
    <row r="15" spans="1:5" ht="15">
      <c r="A15" s="40"/>
      <c r="B15" s="40"/>
      <c r="C15" s="40"/>
      <c r="D15" s="40"/>
      <c r="E15" s="40"/>
    </row>
    <row r="16" spans="1:5" ht="26.5" thickBot="1">
      <c r="A16" s="4" t="s">
        <v>45</v>
      </c>
      <c r="B16" s="41" t="s">
        <v>7</v>
      </c>
      <c r="C16" s="41"/>
      <c r="D16" s="5" t="s">
        <v>8</v>
      </c>
      <c r="E16" s="6"/>
    </row>
    <row r="17" spans="1:5" ht="26.5" thickBot="1">
      <c r="A17" s="24" t="s">
        <v>25</v>
      </c>
      <c r="B17" s="31" t="str">
        <f>B10</f>
        <v>stolní počítač</v>
      </c>
      <c r="C17" s="32"/>
      <c r="D17" s="7" t="s">
        <v>9</v>
      </c>
      <c r="E17" s="6"/>
    </row>
    <row r="18" spans="1:5" ht="15" thickBot="1">
      <c r="A18" s="8" t="s">
        <v>10</v>
      </c>
      <c r="B18" s="33">
        <f>C10</f>
        <v>1</v>
      </c>
      <c r="C18" s="33"/>
      <c r="D18" s="7" t="s">
        <v>11</v>
      </c>
      <c r="E18" s="6"/>
    </row>
    <row r="19" spans="1:5" ht="26">
      <c r="A19" s="9" t="s">
        <v>12</v>
      </c>
      <c r="B19" s="29"/>
      <c r="C19" s="29"/>
      <c r="D19" s="10" t="s">
        <v>13</v>
      </c>
      <c r="E19" s="11"/>
    </row>
    <row r="20" spans="1:5" ht="15" thickBot="1">
      <c r="A20" s="12" t="s">
        <v>14</v>
      </c>
      <c r="B20" s="29"/>
      <c r="C20" s="29"/>
      <c r="D20" s="34"/>
      <c r="E20" s="34"/>
    </row>
    <row r="21" spans="1:5" ht="15" thickBot="1">
      <c r="A21" s="13" t="s">
        <v>15</v>
      </c>
      <c r="B21" s="14" t="s">
        <v>16</v>
      </c>
      <c r="C21" s="14" t="s">
        <v>21</v>
      </c>
      <c r="D21" s="29"/>
      <c r="E21" s="29"/>
    </row>
    <row r="22" spans="1:5" ht="62.25" customHeight="1" thickBot="1">
      <c r="A22" s="25"/>
      <c r="B22" s="14" t="s">
        <v>24</v>
      </c>
      <c r="C22" s="14" t="s">
        <v>27</v>
      </c>
      <c r="D22" s="35"/>
      <c r="E22" s="36"/>
    </row>
    <row r="23" spans="1:5" ht="136.5" customHeight="1" thickBot="1">
      <c r="A23" s="15"/>
      <c r="B23" s="8" t="s">
        <v>17</v>
      </c>
      <c r="C23" s="16" t="s">
        <v>36</v>
      </c>
      <c r="D23" s="35"/>
      <c r="E23" s="36"/>
    </row>
    <row r="24" spans="1:5" ht="15" thickBot="1">
      <c r="A24" s="15"/>
      <c r="B24" s="8" t="s">
        <v>18</v>
      </c>
      <c r="C24" s="8" t="s">
        <v>26</v>
      </c>
      <c r="D24" s="30"/>
      <c r="E24" s="30"/>
    </row>
    <row r="25" spans="1:5" ht="45" customHeight="1" thickBot="1">
      <c r="A25" s="15"/>
      <c r="B25" s="8" t="s">
        <v>28</v>
      </c>
      <c r="C25" s="8" t="s">
        <v>38</v>
      </c>
      <c r="D25" s="22"/>
      <c r="E25" s="23"/>
    </row>
    <row r="26" spans="1:5" ht="32.25" customHeight="1" thickBot="1">
      <c r="A26" s="15"/>
      <c r="B26" s="8" t="s">
        <v>42</v>
      </c>
      <c r="C26" s="8" t="s">
        <v>29</v>
      </c>
      <c r="D26" s="22"/>
      <c r="E26" s="23"/>
    </row>
    <row r="27" spans="1:5" ht="25.5" thickBot="1">
      <c r="A27" s="15"/>
      <c r="B27" s="8" t="s">
        <v>22</v>
      </c>
      <c r="C27" s="8" t="s">
        <v>37</v>
      </c>
      <c r="D27" s="42"/>
      <c r="E27" s="43"/>
    </row>
    <row r="28" spans="1:5" ht="15" thickBot="1">
      <c r="A28" s="15"/>
      <c r="B28" s="8" t="s">
        <v>23</v>
      </c>
      <c r="C28" s="8" t="s">
        <v>43</v>
      </c>
      <c r="D28" s="22"/>
      <c r="E28" s="23"/>
    </row>
    <row r="29" spans="1:5" ht="49.5" customHeight="1" thickBot="1">
      <c r="A29" s="15"/>
      <c r="B29" s="8" t="s">
        <v>39</v>
      </c>
      <c r="C29" s="8" t="s">
        <v>40</v>
      </c>
      <c r="D29" s="22"/>
      <c r="E29" s="23"/>
    </row>
    <row r="30" spans="1:5" ht="75.5" thickBot="1">
      <c r="A30" s="15"/>
      <c r="B30" s="8" t="s">
        <v>30</v>
      </c>
      <c r="C30" s="8" t="s">
        <v>31</v>
      </c>
      <c r="D30" s="42"/>
      <c r="E30" s="43"/>
    </row>
    <row r="31" spans="1:5" ht="408.75" customHeight="1" thickBot="1">
      <c r="A31" s="25"/>
      <c r="B31" s="8" t="s">
        <v>19</v>
      </c>
      <c r="C31" s="16" t="s">
        <v>44</v>
      </c>
      <c r="D31" s="35"/>
      <c r="E31" s="36"/>
    </row>
    <row r="32" spans="1:5" ht="25.5" thickBot="1">
      <c r="A32" s="25"/>
      <c r="B32" s="8" t="s">
        <v>32</v>
      </c>
      <c r="C32" s="16" t="s">
        <v>41</v>
      </c>
      <c r="D32" s="35"/>
      <c r="E32" s="36"/>
    </row>
    <row r="33" spans="1:5" ht="63" thickBot="1">
      <c r="A33" s="25"/>
      <c r="B33" s="8" t="s">
        <v>33</v>
      </c>
      <c r="C33" s="16" t="s">
        <v>34</v>
      </c>
      <c r="D33" s="35"/>
      <c r="E33" s="36"/>
    </row>
    <row r="34" spans="1:5" ht="15" thickBot="1">
      <c r="A34" s="26"/>
      <c r="B34" s="8" t="s">
        <v>20</v>
      </c>
      <c r="C34" s="16" t="s">
        <v>35</v>
      </c>
      <c r="D34" s="35"/>
      <c r="E34" s="36"/>
    </row>
    <row r="37" ht="15">
      <c r="B37" s="21"/>
    </row>
    <row r="38" ht="13.5" customHeight="1">
      <c r="B38" s="21"/>
    </row>
    <row r="39" ht="15">
      <c r="B39" s="20"/>
    </row>
    <row r="43" ht="18" customHeight="1"/>
  </sheetData>
  <mergeCells count="20">
    <mergeCell ref="D34:E34"/>
    <mergeCell ref="D27:E27"/>
    <mergeCell ref="D30:E30"/>
    <mergeCell ref="D31:E31"/>
    <mergeCell ref="D32:E32"/>
    <mergeCell ref="D33:E33"/>
    <mergeCell ref="A7:E7"/>
    <mergeCell ref="A8:E8"/>
    <mergeCell ref="A14:E14"/>
    <mergeCell ref="A15:E15"/>
    <mergeCell ref="B16:C16"/>
    <mergeCell ref="D21:E21"/>
    <mergeCell ref="D24:E24"/>
    <mergeCell ref="B17:C17"/>
    <mergeCell ref="B18:C18"/>
    <mergeCell ref="B19:C19"/>
    <mergeCell ref="B20:C20"/>
    <mergeCell ref="D20:E20"/>
    <mergeCell ref="D22:E22"/>
    <mergeCell ref="D23:E23"/>
  </mergeCells>
  <printOptions/>
  <pageMargins left="0.7" right="0.7" top="0.7875" bottom="0.7875" header="0.511805555555555" footer="0.51180555555555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2017-08-24T07:41:37Z</dcterms:created>
  <dcterms:modified xsi:type="dcterms:W3CDTF">2022-01-26T09:15:05Z</dcterms:modified>
  <cp:category/>
  <cp:version/>
  <cp:contentType/>
  <cp:contentStatus/>
  <cp:revision>30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