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46. DNS_2021_0141 Povolný (FZS)\"/>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13" i="1" l="1"/>
  <c r="E10" i="1" l="1"/>
  <c r="E11" i="1" s="1"/>
  <c r="E9" i="1"/>
  <c r="E8" i="1"/>
</calcChain>
</file>

<file path=xl/sharedStrings.xml><?xml version="1.0" encoding="utf-8"?>
<sst xmlns="http://schemas.openxmlformats.org/spreadsheetml/2006/main" count="118" uniqueCount="74">
  <si>
    <t xml:space="preserve">Příloha č.1  Podrobná specifikace položek </t>
  </si>
  <si>
    <t>Položka</t>
  </si>
  <si>
    <t>Předmět</t>
  </si>
  <si>
    <t>Ks</t>
  </si>
  <si>
    <t>Cena za kus bez DPH</t>
  </si>
  <si>
    <t>Maximální cena celkem bez DPH</t>
  </si>
  <si>
    <t>1A</t>
  </si>
  <si>
    <t>Požadavek</t>
  </si>
  <si>
    <t>Nabídková cena za kus bez DPH (Kč)</t>
  </si>
  <si>
    <t>Nabídková cena celkem bez DPH</t>
  </si>
  <si>
    <t>Počet kusů:</t>
  </si>
  <si>
    <t>DPH</t>
  </si>
  <si>
    <t>Nabídková cena celkem včetně DPH</t>
  </si>
  <si>
    <t>Minimální konfigurace:</t>
  </si>
  <si>
    <t>Úhlopříčka</t>
  </si>
  <si>
    <t>Odezva</t>
  </si>
  <si>
    <t>Nabízený produkt (produktové číslo)</t>
  </si>
  <si>
    <t>Záruka</t>
  </si>
  <si>
    <t>Procesor:</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</si>
  <si>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</si>
  <si>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</si>
  <si>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</si>
  <si>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1B</t>
  </si>
  <si>
    <t>1C</t>
  </si>
  <si>
    <t>Předpokládaná max.cena celkem bez DPH</t>
  </si>
  <si>
    <t>Monitor</t>
  </si>
  <si>
    <t>FZS</t>
  </si>
  <si>
    <t>Účastník doplní do zelených políček konkrétní zboží a komponenty, které nabízí. Dále doplní nabídkové ceny.</t>
  </si>
  <si>
    <t>27 palců</t>
  </si>
  <si>
    <t>Technologie zobrazovacího panelu</t>
  </si>
  <si>
    <t>IPS</t>
  </si>
  <si>
    <t>Rozlišení monitoru</t>
  </si>
  <si>
    <t>Quad HD (2560x1440)</t>
  </si>
  <si>
    <t>Obnovovací frekvence</t>
  </si>
  <si>
    <t>144Hz</t>
  </si>
  <si>
    <t>1ms</t>
  </si>
  <si>
    <t>Maximální jas</t>
  </si>
  <si>
    <t>350 cd/m2</t>
  </si>
  <si>
    <t>Porty</t>
  </si>
  <si>
    <t>2x HDMI, 1x Displayport</t>
  </si>
  <si>
    <t>VESA uchycení</t>
  </si>
  <si>
    <t>VESA 75x75 nebo 100x100</t>
  </si>
  <si>
    <t>min. 24 měsíců</t>
  </si>
  <si>
    <t>PC AIO</t>
  </si>
  <si>
    <t>Kancelářský notebook</t>
  </si>
  <si>
    <t xml:space="preserve">CPU x86-64 kompatibilní, PassMark CPU Mark min. 4000 bodů, v single min. 2200 dle www.cpubenchmark.net, celková průměrná hodnota bodů ze všech měření. </t>
  </si>
  <si>
    <t>Typ zařízení:</t>
  </si>
  <si>
    <t>PC sestava All in One</t>
  </si>
  <si>
    <t>Operační pamět:</t>
  </si>
  <si>
    <t>8 GB DDR4 s možností rozšíření</t>
  </si>
  <si>
    <t>Úložiště:</t>
  </si>
  <si>
    <t>min. SSD 250GB</t>
  </si>
  <si>
    <t>integrovaná</t>
  </si>
  <si>
    <t>LCD monitor:</t>
  </si>
  <si>
    <t>min. 23 palců IPS</t>
  </si>
  <si>
    <t>FullHD 1920x1080</t>
  </si>
  <si>
    <t>Síťová rozhraní</t>
  </si>
  <si>
    <t>Gigabitový ethernet, WIFI</t>
  </si>
  <si>
    <t>Konektivita USB</t>
  </si>
  <si>
    <t>min. 3x USB 2.0</t>
  </si>
  <si>
    <t>Kamera</t>
  </si>
  <si>
    <t>ano, rozlišení 720p</t>
  </si>
  <si>
    <t>Další výbava</t>
  </si>
  <si>
    <t>HDMI výstup na 2. monitor, bezdrátová klávesnice a myš</t>
  </si>
  <si>
    <t>CPU x86-64 kompatibilní, PassMark CPU Mark min. 10000 bodů dle www.cpubenchmark.net, celková průměrná hodnota bodů ze všech měření</t>
  </si>
  <si>
    <t>Notebook s možností napájení a posílání obrazu přes dokovací stanici USB-C</t>
  </si>
  <si>
    <t>16 GB DDR4 s možností rozšíření</t>
  </si>
  <si>
    <t>SSD 500GB</t>
  </si>
  <si>
    <t>LCD panel vestavěný</t>
  </si>
  <si>
    <t>IPS,  15,6 palců</t>
  </si>
  <si>
    <t>Bluetooth5,  WIFI, RJ45</t>
  </si>
  <si>
    <t>3x USB 3.2, 1x USB-C</t>
  </si>
  <si>
    <t>Další výbava notebooku</t>
  </si>
  <si>
    <t>Podsvícená klávesnice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</si>
</sst>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1"/>
      <color rgb="FF000000"/>
      <name val="Calibri"/>
      <family val="2"/>
      <charset val="238"/>
    </font>
    <font>
      <sz val="11"/>
      <color indexed="8"/>
      <name val="Calibri"/>
      <family val="2"/>
      <charset val="238"/>
    </font>
    <font>
      <b/>
      <sz val="11"/>
      <color rgb="FF000000"/>
      <name val="Arial"/>
      <family val="2"/>
      <charset val="238"/>
    </font>
  </fonts>
  <fills count="14">
    <fill>
      <patternFill patternType="none"/>
    </fill>
    <fill>
      <patternFill patternType="gray125"/>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bgColor rgb="FFFFFF00"/>
      </patternFill>
    </fill>
    <fill>
      <patternFill patternType="solid">
        <fgColor rgb="FFFFFF00"/>
        <bgColor rgb="FF000000"/>
      </patternFill>
    </fill>
    <fill>
      <patternFill patternType="solid">
        <fgColor rgb="FF66FF66"/>
        <bgColor rgb="FF000000"/>
      </patternFill>
    </fill>
    <fill>
      <patternFill patternType="solid">
        <fgColor rgb="FFFFCC99"/>
        <bgColor rgb="FF000000"/>
      </patternFill>
    </fill>
    <fill>
      <patternFill patternType="solid">
        <fgColor rgb="FFCCFFCC"/>
        <bgColor rgb="FF000000"/>
      </patternFill>
    </fill>
    <fill>
      <patternFill patternType="solid">
        <fgColor rgb="FF66FF66"/>
        <bgColor rgb="FF99CC00"/>
      </patternFill>
    </fill>
  </fills>
  <borders count="2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diagonal/>
    </border>
    <border>
      <left/>
      <right/>
      <top/>
      <bottom style="medium">
        <color auto="1"/>
      </bottom>
      <diagonal/>
    </border>
  </borders>
  <cellStyleXfs count="2">
    <xf numFmtId="0" fontId="0" fillId="0" borderId="0"/>
    <xf numFmtId="0" fontId="7" fillId="0" borderId="0"/>
  </cellStyleXfs>
  <cellXfs count="85">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center" wrapText="1"/>
    </xf>
    <xf numFmtId="0" fontId="1" fillId="3" borderId="3" xfId="0" applyFont="1" applyFill="1" applyBorder="1" applyAlignment="1">
      <alignment vertical="top" wrapText="1"/>
    </xf>
    <xf numFmtId="0" fontId="3" fillId="3" borderId="4" xfId="0" applyFont="1" applyFill="1" applyBorder="1" applyAlignment="1">
      <alignment vertical="top" wrapText="1"/>
    </xf>
    <xf numFmtId="0" fontId="3" fillId="3" borderId="0" xfId="0" applyFont="1" applyFill="1" applyBorder="1" applyAlignment="1">
      <alignment vertical="top" wrapText="1"/>
    </xf>
    <xf numFmtId="164" fontId="1" fillId="0" borderId="1" xfId="0" applyNumberFormat="1" applyFont="1" applyBorder="1" applyAlignment="1">
      <alignment horizontal="center"/>
    </xf>
    <xf numFmtId="164" fontId="2" fillId="0" borderId="1" xfId="0" applyNumberFormat="1" applyFont="1" applyBorder="1" applyAlignment="1">
      <alignment horizontal="center" wrapText="1"/>
    </xf>
    <xf numFmtId="0" fontId="2" fillId="5" borderId="2" xfId="0" applyFont="1" applyFill="1" applyBorder="1" applyAlignment="1">
      <alignment horizontal="center" wrapText="1"/>
    </xf>
    <xf numFmtId="8" fontId="1" fillId="5" borderId="2" xfId="0" applyNumberFormat="1" applyFont="1" applyFill="1" applyBorder="1" applyAlignment="1">
      <alignment horizontal="center"/>
    </xf>
    <xf numFmtId="0" fontId="2" fillId="6" borderId="2" xfId="0" applyFont="1" applyFill="1" applyBorder="1" applyAlignment="1">
      <alignment horizontal="center" wrapText="1"/>
    </xf>
    <xf numFmtId="0" fontId="1" fillId="6" borderId="2" xfId="0" applyFont="1" applyFill="1" applyBorder="1" applyAlignment="1">
      <alignment horizontal="center"/>
    </xf>
    <xf numFmtId="164" fontId="1" fillId="7" borderId="0" xfId="0" applyNumberFormat="1" applyFont="1" applyFill="1" applyBorder="1" applyAlignment="1">
      <alignment horizontal="center"/>
    </xf>
    <xf numFmtId="0" fontId="1" fillId="8" borderId="1" xfId="0" applyFont="1" applyFill="1" applyBorder="1" applyAlignment="1">
      <alignment horizontal="center" wrapText="1"/>
    </xf>
    <xf numFmtId="0" fontId="1" fillId="0" borderId="0" xfId="0" applyFont="1" applyBorder="1" applyAlignment="1">
      <alignment horizontal="center"/>
    </xf>
    <xf numFmtId="0" fontId="2" fillId="0" borderId="0" xfId="0" applyFont="1" applyBorder="1" applyAlignment="1">
      <alignment horizontal="center"/>
    </xf>
    <xf numFmtId="0" fontId="1" fillId="9" borderId="5" xfId="1" applyFont="1" applyFill="1" applyBorder="1" applyAlignment="1">
      <alignment horizontal="center"/>
    </xf>
    <xf numFmtId="0" fontId="1" fillId="9" borderId="6" xfId="1" applyFont="1" applyFill="1" applyBorder="1" applyAlignment="1">
      <alignment horizontal="center"/>
    </xf>
    <xf numFmtId="0" fontId="1" fillId="9" borderId="7" xfId="1" applyFont="1" applyFill="1" applyBorder="1" applyAlignment="1">
      <alignment horizontal="center"/>
    </xf>
    <xf numFmtId="0" fontId="6" fillId="0" borderId="0" xfId="0" applyFont="1" applyFill="1" applyBorder="1"/>
    <xf numFmtId="0" fontId="1" fillId="10" borderId="10" xfId="0" applyFont="1" applyFill="1" applyBorder="1" applyAlignment="1">
      <alignment horizontal="center"/>
    </xf>
    <xf numFmtId="0" fontId="1" fillId="10" borderId="8" xfId="0" applyFont="1" applyFill="1" applyBorder="1" applyAlignment="1">
      <alignment horizontal="center"/>
    </xf>
    <xf numFmtId="0" fontId="1" fillId="10" borderId="11" xfId="0" applyFont="1" applyFill="1" applyBorder="1" applyAlignment="1">
      <alignment horizontal="center"/>
    </xf>
    <xf numFmtId="0" fontId="8" fillId="11" borderId="12" xfId="1" applyFont="1" applyFill="1" applyBorder="1" applyAlignment="1">
      <alignment vertical="top" wrapText="1"/>
    </xf>
    <xf numFmtId="0" fontId="1" fillId="11" borderId="13" xfId="0" applyFont="1" applyFill="1" applyBorder="1" applyAlignment="1">
      <alignment vertical="top" wrapText="1"/>
    </xf>
    <xf numFmtId="0" fontId="1" fillId="11" borderId="14" xfId="0" applyFont="1" applyFill="1" applyBorder="1" applyAlignment="1">
      <alignment vertical="top" wrapText="1"/>
    </xf>
    <xf numFmtId="0" fontId="1" fillId="3" borderId="15" xfId="0" applyFont="1" applyFill="1" applyBorder="1" applyAlignment="1">
      <alignment vertical="top" wrapText="1"/>
    </xf>
    <xf numFmtId="4" fontId="6" fillId="0" borderId="0" xfId="0" applyNumberFormat="1" applyFont="1" applyFill="1" applyBorder="1"/>
    <xf numFmtId="0" fontId="1" fillId="11" borderId="16" xfId="0" applyFont="1" applyFill="1" applyBorder="1" applyAlignment="1">
      <alignment vertical="top" wrapText="1"/>
    </xf>
    <xf numFmtId="0" fontId="1" fillId="11" borderId="13" xfId="0" applyFont="1" applyFill="1" applyBorder="1" applyAlignment="1">
      <alignment horizontal="left" vertical="top" wrapText="1"/>
    </xf>
    <xf numFmtId="0" fontId="1" fillId="11" borderId="14"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2" xfId="0" applyFont="1" applyFill="1" applyBorder="1" applyAlignment="1">
      <alignment vertical="top" wrapText="1"/>
    </xf>
    <xf numFmtId="0" fontId="3" fillId="11" borderId="16" xfId="0" applyFont="1" applyFill="1" applyBorder="1" applyAlignment="1">
      <alignment vertical="top" wrapText="1"/>
    </xf>
    <xf numFmtId="0" fontId="3" fillId="11" borderId="13" xfId="0" applyFont="1" applyFill="1" applyBorder="1" applyAlignment="1">
      <alignment horizontal="left" vertical="top" wrapText="1"/>
    </xf>
    <xf numFmtId="0" fontId="3" fillId="11" borderId="14" xfId="0" applyFont="1" applyFill="1" applyBorder="1" applyAlignment="1">
      <alignment horizontal="left" vertical="top" wrapText="1"/>
    </xf>
    <xf numFmtId="0" fontId="4" fillId="3" borderId="17" xfId="0" applyFont="1" applyFill="1" applyBorder="1" applyAlignment="1">
      <alignment vertical="top" wrapText="1"/>
    </xf>
    <xf numFmtId="3" fontId="3" fillId="4" borderId="12" xfId="0" applyNumberFormat="1" applyFont="1" applyFill="1" applyBorder="1" applyAlignment="1">
      <alignment horizontal="left" vertical="top" wrapText="1"/>
    </xf>
    <xf numFmtId="0" fontId="3" fillId="11" borderId="18" xfId="0" applyFont="1" applyFill="1" applyBorder="1" applyAlignment="1">
      <alignment vertical="top" wrapText="1"/>
    </xf>
    <xf numFmtId="0" fontId="3" fillId="11" borderId="9" xfId="0" applyFont="1" applyFill="1" applyBorder="1" applyAlignment="1">
      <alignment vertical="top" wrapText="1"/>
    </xf>
    <xf numFmtId="0" fontId="5" fillId="12" borderId="10" xfId="0" applyFont="1" applyFill="1" applyBorder="1" applyAlignment="1">
      <alignment horizontal="center" vertical="top" wrapText="1"/>
    </xf>
    <xf numFmtId="0" fontId="5" fillId="12" borderId="11" xfId="0" applyFont="1" applyFill="1" applyBorder="1" applyAlignment="1">
      <alignment horizontal="center" vertical="top" wrapText="1"/>
    </xf>
    <xf numFmtId="0" fontId="3" fillId="11" borderId="19" xfId="0" applyFont="1" applyFill="1" applyBorder="1" applyAlignment="1">
      <alignment vertical="top" wrapText="1"/>
    </xf>
    <xf numFmtId="0" fontId="3" fillId="11" borderId="0" xfId="0" applyFont="1" applyFill="1" applyBorder="1" applyAlignment="1">
      <alignment vertical="top" wrapText="1"/>
    </xf>
    <xf numFmtId="0" fontId="5" fillId="12" borderId="10" xfId="0" applyFont="1" applyFill="1" applyBorder="1" applyAlignment="1">
      <alignment horizontal="center" vertical="top" wrapText="1"/>
    </xf>
    <xf numFmtId="0" fontId="5" fillId="12" borderId="11" xfId="0" applyFont="1" applyFill="1" applyBorder="1" applyAlignment="1">
      <alignment horizontal="center" vertical="top" wrapText="1"/>
    </xf>
    <xf numFmtId="0" fontId="3" fillId="12" borderId="10" xfId="0" applyFont="1" applyFill="1" applyBorder="1" applyAlignment="1">
      <alignment horizontal="center" vertical="top" wrapText="1"/>
    </xf>
    <xf numFmtId="0" fontId="3" fillId="12" borderId="11" xfId="0" applyFont="1" applyFill="1" applyBorder="1" applyAlignment="1">
      <alignment horizontal="center" vertical="top" wrapText="1"/>
    </xf>
    <xf numFmtId="0" fontId="3" fillId="11" borderId="17" xfId="0" applyFont="1" applyFill="1" applyBorder="1" applyAlignment="1">
      <alignment vertical="top" wrapText="1"/>
    </xf>
    <xf numFmtId="0" fontId="3" fillId="11" borderId="20" xfId="0" applyFont="1" applyFill="1" applyBorder="1" applyAlignment="1">
      <alignment vertical="top" wrapText="1"/>
    </xf>
    <xf numFmtId="0" fontId="3" fillId="11" borderId="21" xfId="0" applyFont="1" applyFill="1" applyBorder="1" applyAlignment="1">
      <alignment vertical="top" wrapText="1"/>
    </xf>
    <xf numFmtId="0" fontId="3" fillId="11" borderId="10" xfId="0" applyFont="1" applyFill="1" applyBorder="1" applyAlignment="1">
      <alignment vertical="top" wrapText="1"/>
    </xf>
    <xf numFmtId="0" fontId="3" fillId="12" borderId="10" xfId="0" applyFont="1" applyFill="1" applyBorder="1" applyAlignment="1">
      <alignment horizontal="center" vertical="top" wrapText="1"/>
    </xf>
    <xf numFmtId="0" fontId="3" fillId="12" borderId="11" xfId="0" applyFont="1" applyFill="1" applyBorder="1" applyAlignment="1">
      <alignment horizontal="center" vertical="top" wrapText="1"/>
    </xf>
    <xf numFmtId="0" fontId="3" fillId="11" borderId="10" xfId="0" applyFont="1" applyFill="1" applyBorder="1" applyAlignment="1">
      <alignment vertical="center" wrapText="1"/>
    </xf>
    <xf numFmtId="0" fontId="0" fillId="0" borderId="11" xfId="0" applyFont="1" applyFill="1" applyBorder="1" applyAlignment="1">
      <alignment vertical="center" wrapText="1"/>
    </xf>
    <xf numFmtId="0" fontId="1" fillId="2" borderId="2" xfId="1" applyFont="1" applyFill="1" applyBorder="1" applyAlignment="1">
      <alignment horizontal="center"/>
    </xf>
    <xf numFmtId="0" fontId="0" fillId="0" borderId="0" xfId="0" applyFont="1" applyFill="1" applyBorder="1"/>
    <xf numFmtId="0" fontId="1" fillId="13" borderId="9" xfId="0" applyFont="1" applyFill="1" applyBorder="1" applyAlignment="1">
      <alignment horizontal="center"/>
    </xf>
    <xf numFmtId="0" fontId="8" fillId="3" borderId="9" xfId="1" applyFont="1" applyFill="1" applyBorder="1" applyAlignment="1">
      <alignment vertical="top" wrapText="1"/>
    </xf>
    <xf numFmtId="0" fontId="1" fillId="3" borderId="9" xfId="0" applyFont="1" applyFill="1" applyBorder="1" applyAlignment="1">
      <alignment vertical="top" wrapText="1"/>
    </xf>
    <xf numFmtId="4" fontId="0" fillId="0" borderId="0" xfId="0" applyNumberFormat="1" applyFont="1" applyFill="1" applyBorder="1"/>
    <xf numFmtId="0" fontId="1" fillId="3" borderId="4" xfId="0" applyFont="1" applyFill="1" applyBorder="1" applyAlignment="1">
      <alignment vertical="top" wrapText="1"/>
    </xf>
    <xf numFmtId="0" fontId="1" fillId="3" borderId="9"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9" xfId="0" applyFont="1" applyFill="1" applyBorder="1" applyAlignment="1">
      <alignment vertical="top" wrapText="1"/>
    </xf>
    <xf numFmtId="0" fontId="3" fillId="3" borderId="9" xfId="0" applyFont="1" applyFill="1" applyBorder="1" applyAlignment="1">
      <alignment horizontal="left" vertical="top" wrapText="1"/>
    </xf>
    <xf numFmtId="0" fontId="4" fillId="3" borderId="22" xfId="0" applyFont="1" applyFill="1" applyBorder="1" applyAlignment="1">
      <alignment vertical="top" wrapText="1"/>
    </xf>
    <xf numFmtId="3" fontId="3" fillId="4" borderId="9" xfId="0" applyNumberFormat="1" applyFont="1" applyFill="1" applyBorder="1" applyAlignment="1">
      <alignment horizontal="left" vertical="top" wrapText="1"/>
    </xf>
    <xf numFmtId="0" fontId="3" fillId="3" borderId="23" xfId="0" applyFont="1" applyFill="1" applyBorder="1" applyAlignment="1">
      <alignment vertical="top" wrapText="1"/>
    </xf>
    <xf numFmtId="0" fontId="3" fillId="3" borderId="9" xfId="0" applyFont="1" applyFill="1" applyBorder="1" applyAlignment="1">
      <alignment vertical="top" wrapText="1"/>
    </xf>
    <xf numFmtId="0" fontId="5" fillId="4" borderId="9" xfId="0" applyFont="1" applyFill="1" applyBorder="1" applyAlignment="1">
      <alignment horizontal="center" vertical="top" wrapText="1"/>
    </xf>
    <xf numFmtId="0" fontId="3" fillId="3" borderId="24" xfId="0" applyFont="1" applyFill="1" applyBorder="1" applyAlignment="1">
      <alignment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3" borderId="22" xfId="0" applyFont="1" applyFill="1" applyBorder="1" applyAlignment="1">
      <alignment vertical="top" wrapText="1"/>
    </xf>
    <xf numFmtId="0" fontId="3" fillId="3" borderId="25" xfId="0" applyFont="1" applyFill="1" applyBorder="1" applyAlignment="1">
      <alignment vertical="top" wrapText="1"/>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3" borderId="10" xfId="0" applyFont="1" applyFill="1" applyBorder="1" applyAlignment="1">
      <alignment vertical="top" wrapText="1"/>
    </xf>
    <xf numFmtId="0" fontId="3" fillId="3" borderId="9" xfId="0" applyFont="1" applyFill="1" applyBorder="1" applyAlignment="1">
      <alignment vertical="center" wrapText="1"/>
    </xf>
  </cellXfs>
  <cellStyles count="2">
    <cellStyle name="Normální" xfId="0" builtinId="0"/>
    <cellStyle name="Normální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72"/>
  <sheetViews>
    <sheetView tabSelected="1" topLeftCell="A64" zoomScaleNormal="100" workbookViewId="0">
      <selection activeCell="J18" sqref="J18"/>
    </sheetView>
  </sheetViews>
  <sheetFormatPr defaultColWidth="8.7109375" defaultRowHeight="15" x14ac:dyDescent="0.25"/>
  <cols>
    <col min="1" max="1" width="26.140625" customWidth="1"/>
    <col min="2" max="2" width="33.85546875" customWidth="1"/>
    <col min="3" max="3" width="30.28515625" customWidth="1"/>
    <col min="4" max="4" width="28.42578125" customWidth="1"/>
    <col min="5" max="5" width="17" customWidth="1"/>
    <col min="1024" max="1025" width="11.5703125" customWidth="1"/>
  </cols>
  <sheetData>
    <row r="5" spans="1:5" x14ac:dyDescent="0.25">
      <c r="A5" s="17" t="s">
        <v>0</v>
      </c>
      <c r="B5" s="17"/>
      <c r="C5" s="17"/>
      <c r="D5" s="17"/>
      <c r="E5" s="17"/>
    </row>
    <row r="6" spans="1:5" x14ac:dyDescent="0.25">
      <c r="A6" s="18"/>
      <c r="B6" s="18"/>
      <c r="C6" s="18"/>
      <c r="D6" s="18"/>
      <c r="E6" s="18"/>
    </row>
    <row r="7" spans="1:5" ht="26.25" x14ac:dyDescent="0.25">
      <c r="A7" s="2" t="s">
        <v>1</v>
      </c>
      <c r="B7" s="2" t="s">
        <v>2</v>
      </c>
      <c r="C7" s="2" t="s">
        <v>3</v>
      </c>
      <c r="D7" s="2" t="s">
        <v>4</v>
      </c>
      <c r="E7" s="16" t="s">
        <v>5</v>
      </c>
    </row>
    <row r="8" spans="1:5" x14ac:dyDescent="0.25">
      <c r="A8" s="2" t="s">
        <v>6</v>
      </c>
      <c r="B8" s="3" t="s">
        <v>25</v>
      </c>
      <c r="C8" s="2">
        <v>1</v>
      </c>
      <c r="D8" s="9">
        <v>6700</v>
      </c>
      <c r="E8" s="9">
        <f>C8*D8</f>
        <v>6700</v>
      </c>
    </row>
    <row r="9" spans="1:5" x14ac:dyDescent="0.25">
      <c r="A9" s="2" t="s">
        <v>22</v>
      </c>
      <c r="B9" s="3" t="s">
        <v>43</v>
      </c>
      <c r="C9" s="2">
        <v>1</v>
      </c>
      <c r="D9" s="10">
        <v>18000</v>
      </c>
      <c r="E9" s="9">
        <f>C9*D9</f>
        <v>18000</v>
      </c>
    </row>
    <row r="10" spans="1:5" x14ac:dyDescent="0.25">
      <c r="A10" s="2" t="s">
        <v>23</v>
      </c>
      <c r="B10" s="3" t="s">
        <v>44</v>
      </c>
      <c r="C10" s="2">
        <v>2</v>
      </c>
      <c r="D10" s="10">
        <v>22800</v>
      </c>
      <c r="E10" s="9">
        <f>C10*D10</f>
        <v>45600</v>
      </c>
    </row>
    <row r="11" spans="1:5" x14ac:dyDescent="0.25">
      <c r="A11" s="1"/>
      <c r="B11" s="4"/>
      <c r="C11" s="1"/>
      <c r="D11" s="5"/>
      <c r="E11" s="15">
        <f>E8+E9+E10</f>
        <v>70300</v>
      </c>
    </row>
    <row r="12" spans="1:5" x14ac:dyDescent="0.25">
      <c r="A12" s="1"/>
      <c r="B12" s="4"/>
      <c r="C12" s="1"/>
      <c r="D12" s="5"/>
      <c r="E12" s="1"/>
    </row>
    <row r="13" spans="1:5" ht="30" x14ac:dyDescent="0.25">
      <c r="A13" s="1"/>
      <c r="B13" s="4"/>
      <c r="C13" s="1"/>
      <c r="D13" s="11" t="s">
        <v>24</v>
      </c>
      <c r="E13" s="12">
        <f>E11</f>
        <v>70300</v>
      </c>
    </row>
    <row r="14" spans="1:5" ht="30" x14ac:dyDescent="0.25">
      <c r="A14" s="1"/>
      <c r="B14" s="4"/>
      <c r="C14" s="1"/>
      <c r="D14" s="13" t="s">
        <v>9</v>
      </c>
      <c r="E14" s="14"/>
    </row>
    <row r="15" spans="1:5" x14ac:dyDescent="0.25">
      <c r="A15" s="1"/>
      <c r="B15" s="4"/>
      <c r="C15" s="1"/>
      <c r="D15" s="5"/>
      <c r="E15" s="1"/>
    </row>
    <row r="16" spans="1:5" x14ac:dyDescent="0.25">
      <c r="A16" s="1"/>
      <c r="B16" s="4"/>
      <c r="C16" s="1"/>
      <c r="D16" s="5"/>
      <c r="E16" s="1"/>
    </row>
    <row r="18" spans="1:9" s="22" customFormat="1" ht="15.75" thickBot="1" x14ac:dyDescent="0.3">
      <c r="A18" s="19" t="s">
        <v>26</v>
      </c>
      <c r="B18" s="20"/>
      <c r="C18" s="20"/>
      <c r="D18" s="20"/>
      <c r="E18" s="21"/>
    </row>
    <row r="19" spans="1:9" s="22" customFormat="1" ht="15.75" thickBot="1" x14ac:dyDescent="0.3">
      <c r="A19" s="23" t="s">
        <v>27</v>
      </c>
      <c r="B19" s="24"/>
      <c r="C19" s="24"/>
      <c r="D19" s="24"/>
      <c r="E19" s="25"/>
    </row>
    <row r="20" spans="1:9" s="22" customFormat="1" ht="26.25" thickBot="1" x14ac:dyDescent="0.3">
      <c r="A20" s="26" t="s">
        <v>6</v>
      </c>
      <c r="B20" s="27" t="s">
        <v>7</v>
      </c>
      <c r="C20" s="28"/>
      <c r="D20" s="29" t="s">
        <v>8</v>
      </c>
      <c r="E20" s="29"/>
      <c r="I20" s="30"/>
    </row>
    <row r="21" spans="1:9" s="22" customFormat="1" ht="26.25" thickBot="1" x14ac:dyDescent="0.3">
      <c r="A21" s="31" t="s">
        <v>25</v>
      </c>
      <c r="B21" s="32"/>
      <c r="C21" s="33"/>
      <c r="D21" s="34" t="s">
        <v>9</v>
      </c>
      <c r="E21" s="35"/>
    </row>
    <row r="22" spans="1:9" s="22" customFormat="1" ht="15.75" thickBot="1" x14ac:dyDescent="0.3">
      <c r="A22" s="36" t="s">
        <v>10</v>
      </c>
      <c r="B22" s="37">
        <v>1</v>
      </c>
      <c r="C22" s="38"/>
      <c r="D22" s="34" t="s">
        <v>11</v>
      </c>
      <c r="E22" s="35"/>
    </row>
    <row r="23" spans="1:9" s="22" customFormat="1" ht="26.25" thickBot="1" x14ac:dyDescent="0.3">
      <c r="A23" s="39" t="s">
        <v>16</v>
      </c>
      <c r="B23" s="40"/>
      <c r="C23" s="40"/>
      <c r="D23" s="34" t="s">
        <v>12</v>
      </c>
      <c r="E23" s="35"/>
    </row>
    <row r="24" spans="1:9" s="22" customFormat="1" ht="15.75" thickBot="1" x14ac:dyDescent="0.3">
      <c r="A24" s="41" t="s">
        <v>13</v>
      </c>
      <c r="B24" s="42" t="s">
        <v>14</v>
      </c>
      <c r="C24" s="42" t="s">
        <v>28</v>
      </c>
      <c r="D24" s="43"/>
      <c r="E24" s="44"/>
    </row>
    <row r="25" spans="1:9" s="22" customFormat="1" ht="15.75" thickBot="1" x14ac:dyDescent="0.3">
      <c r="A25" s="45"/>
      <c r="B25" s="42" t="s">
        <v>29</v>
      </c>
      <c r="C25" s="46" t="s">
        <v>30</v>
      </c>
      <c r="D25" s="47"/>
      <c r="E25" s="48"/>
    </row>
    <row r="26" spans="1:9" s="22" customFormat="1" ht="15.75" thickBot="1" x14ac:dyDescent="0.3">
      <c r="A26" s="45"/>
      <c r="B26" s="42" t="s">
        <v>31</v>
      </c>
      <c r="C26" s="42" t="s">
        <v>32</v>
      </c>
      <c r="D26" s="49"/>
      <c r="E26" s="50"/>
    </row>
    <row r="27" spans="1:9" s="22" customFormat="1" ht="15.75" thickBot="1" x14ac:dyDescent="0.3">
      <c r="A27" s="51"/>
      <c r="B27" s="52" t="s">
        <v>33</v>
      </c>
      <c r="C27" s="53" t="s">
        <v>34</v>
      </c>
      <c r="D27" s="49"/>
      <c r="E27" s="50"/>
    </row>
    <row r="28" spans="1:9" s="22" customFormat="1" ht="15.75" thickBot="1" x14ac:dyDescent="0.3">
      <c r="A28" s="51"/>
      <c r="B28" s="52" t="s">
        <v>15</v>
      </c>
      <c r="C28" s="53" t="s">
        <v>35</v>
      </c>
      <c r="D28" s="49"/>
      <c r="E28" s="50"/>
    </row>
    <row r="29" spans="1:9" s="22" customFormat="1" ht="15.75" thickBot="1" x14ac:dyDescent="0.3">
      <c r="A29" s="51"/>
      <c r="B29" s="52" t="s">
        <v>36</v>
      </c>
      <c r="C29" s="53" t="s">
        <v>37</v>
      </c>
      <c r="D29" s="49"/>
      <c r="E29" s="50"/>
    </row>
    <row r="30" spans="1:9" s="22" customFormat="1" ht="15.75" thickBot="1" x14ac:dyDescent="0.3">
      <c r="A30" s="51"/>
      <c r="B30" s="46" t="s">
        <v>38</v>
      </c>
      <c r="C30" s="53" t="s">
        <v>39</v>
      </c>
      <c r="D30" s="49"/>
      <c r="E30" s="50"/>
    </row>
    <row r="31" spans="1:9" s="22" customFormat="1" ht="15.75" thickBot="1" x14ac:dyDescent="0.3">
      <c r="A31" s="45"/>
      <c r="B31" s="54" t="s">
        <v>40</v>
      </c>
      <c r="C31" s="42" t="s">
        <v>41</v>
      </c>
      <c r="D31" s="55"/>
      <c r="E31" s="56"/>
    </row>
    <row r="32" spans="1:9" s="22" customFormat="1" ht="15.75" thickBot="1" x14ac:dyDescent="0.3">
      <c r="A32" s="54" t="s">
        <v>17</v>
      </c>
      <c r="B32" s="57" t="s">
        <v>42</v>
      </c>
      <c r="C32" s="58"/>
      <c r="D32" s="49"/>
      <c r="E32" s="50"/>
    </row>
    <row r="34" spans="1:9" s="60" customFormat="1" ht="15.75" customHeight="1" thickBot="1" x14ac:dyDescent="0.3">
      <c r="A34" s="59"/>
      <c r="B34" s="59"/>
      <c r="C34" s="59"/>
      <c r="D34" s="59"/>
      <c r="E34" s="59"/>
    </row>
    <row r="35" spans="1:9" s="60" customFormat="1" ht="15.75" thickBot="1" x14ac:dyDescent="0.3">
      <c r="A35" s="61" t="s">
        <v>27</v>
      </c>
      <c r="B35" s="61"/>
      <c r="C35" s="61"/>
      <c r="D35" s="61"/>
      <c r="E35" s="61"/>
    </row>
    <row r="36" spans="1:9" s="60" customFormat="1" ht="26.45" customHeight="1" thickBot="1" x14ac:dyDescent="0.3">
      <c r="A36" s="62" t="s">
        <v>22</v>
      </c>
      <c r="B36" s="63" t="s">
        <v>7</v>
      </c>
      <c r="C36" s="63"/>
      <c r="D36" s="6" t="s">
        <v>8</v>
      </c>
      <c r="E36" s="6"/>
      <c r="I36" s="64"/>
    </row>
    <row r="37" spans="1:9" s="60" customFormat="1" ht="26.25" thickBot="1" x14ac:dyDescent="0.3">
      <c r="A37" s="65" t="s">
        <v>43</v>
      </c>
      <c r="B37" s="66"/>
      <c r="C37" s="66"/>
      <c r="D37" s="67" t="s">
        <v>9</v>
      </c>
      <c r="E37" s="68"/>
    </row>
    <row r="38" spans="1:9" s="60" customFormat="1" ht="15.75" thickBot="1" x14ac:dyDescent="0.3">
      <c r="A38" s="7" t="s">
        <v>10</v>
      </c>
      <c r="B38" s="69">
        <v>1</v>
      </c>
      <c r="C38" s="69"/>
      <c r="D38" s="67" t="s">
        <v>11</v>
      </c>
      <c r="E38" s="68"/>
    </row>
    <row r="39" spans="1:9" s="60" customFormat="1" ht="26.25" thickBot="1" x14ac:dyDescent="0.3">
      <c r="A39" s="70" t="s">
        <v>16</v>
      </c>
      <c r="B39" s="71"/>
      <c r="C39" s="71"/>
      <c r="D39" s="67" t="s">
        <v>12</v>
      </c>
      <c r="E39" s="68"/>
    </row>
    <row r="40" spans="1:9" s="60" customFormat="1" ht="77.25" thickBot="1" x14ac:dyDescent="0.3">
      <c r="A40" s="72" t="s">
        <v>13</v>
      </c>
      <c r="B40" s="73" t="s">
        <v>18</v>
      </c>
      <c r="C40" s="73" t="s">
        <v>45</v>
      </c>
      <c r="D40" s="74"/>
      <c r="E40" s="74"/>
    </row>
    <row r="41" spans="1:9" s="60" customFormat="1" ht="15.75" thickBot="1" x14ac:dyDescent="0.3">
      <c r="A41" s="75"/>
      <c r="B41" s="73" t="s">
        <v>46</v>
      </c>
      <c r="C41" s="8" t="s">
        <v>47</v>
      </c>
      <c r="D41" s="76"/>
      <c r="E41" s="77"/>
    </row>
    <row r="42" spans="1:9" s="60" customFormat="1" ht="17.850000000000001" customHeight="1" thickBot="1" x14ac:dyDescent="0.3">
      <c r="A42" s="75"/>
      <c r="B42" s="73" t="s">
        <v>48</v>
      </c>
      <c r="C42" s="73" t="s">
        <v>49</v>
      </c>
      <c r="D42" s="78"/>
      <c r="E42" s="78"/>
    </row>
    <row r="43" spans="1:9" s="60" customFormat="1" ht="15.75" thickBot="1" x14ac:dyDescent="0.3">
      <c r="A43" s="79"/>
      <c r="B43" s="80" t="s">
        <v>50</v>
      </c>
      <c r="C43" s="7" t="s">
        <v>51</v>
      </c>
      <c r="D43" s="78"/>
      <c r="E43" s="78"/>
    </row>
    <row r="44" spans="1:9" s="60" customFormat="1" ht="15.75" thickBot="1" x14ac:dyDescent="0.3">
      <c r="A44" s="79"/>
      <c r="B44" s="80" t="s">
        <v>19</v>
      </c>
      <c r="C44" s="7" t="s">
        <v>52</v>
      </c>
      <c r="D44" s="78"/>
      <c r="E44" s="78"/>
    </row>
    <row r="45" spans="1:9" s="60" customFormat="1" ht="15.75" thickBot="1" x14ac:dyDescent="0.3">
      <c r="A45" s="79"/>
      <c r="B45" s="80" t="s">
        <v>53</v>
      </c>
      <c r="C45" s="7" t="s">
        <v>54</v>
      </c>
      <c r="D45" s="78"/>
      <c r="E45" s="78"/>
    </row>
    <row r="46" spans="1:9" s="60" customFormat="1" ht="15.75" thickBot="1" x14ac:dyDescent="0.3">
      <c r="A46" s="79"/>
      <c r="B46" s="80" t="s">
        <v>31</v>
      </c>
      <c r="C46" s="7" t="s">
        <v>55</v>
      </c>
      <c r="D46" s="81"/>
      <c r="E46" s="82"/>
    </row>
    <row r="47" spans="1:9" s="60" customFormat="1" ht="409.6" thickBot="1" x14ac:dyDescent="0.3">
      <c r="A47" s="79"/>
      <c r="B47" s="8" t="s">
        <v>20</v>
      </c>
      <c r="C47" s="7" t="s">
        <v>21</v>
      </c>
      <c r="D47" s="78"/>
      <c r="E47" s="78"/>
    </row>
    <row r="48" spans="1:9" s="60" customFormat="1" ht="15.75" thickBot="1" x14ac:dyDescent="0.3">
      <c r="A48" s="75"/>
      <c r="B48" s="83" t="s">
        <v>56</v>
      </c>
      <c r="C48" s="73" t="s">
        <v>57</v>
      </c>
      <c r="D48" s="81"/>
      <c r="E48" s="82"/>
    </row>
    <row r="49" spans="1:5" s="60" customFormat="1" ht="15.75" thickBot="1" x14ac:dyDescent="0.3">
      <c r="A49" s="75"/>
      <c r="B49" s="83" t="s">
        <v>58</v>
      </c>
      <c r="C49" s="73" t="s">
        <v>59</v>
      </c>
      <c r="D49" s="81"/>
      <c r="E49" s="82"/>
    </row>
    <row r="50" spans="1:5" s="60" customFormat="1" ht="15.75" thickBot="1" x14ac:dyDescent="0.3">
      <c r="A50" s="75"/>
      <c r="B50" s="83" t="s">
        <v>60</v>
      </c>
      <c r="C50" s="73" t="s">
        <v>61</v>
      </c>
      <c r="D50" s="81"/>
      <c r="E50" s="82"/>
    </row>
    <row r="51" spans="1:5" s="60" customFormat="1" ht="26.25" thickBot="1" x14ac:dyDescent="0.3">
      <c r="A51" s="75"/>
      <c r="B51" s="73" t="s">
        <v>62</v>
      </c>
      <c r="C51" s="79" t="s">
        <v>63</v>
      </c>
      <c r="D51" s="81"/>
      <c r="E51" s="82"/>
    </row>
    <row r="52" spans="1:5" s="60" customFormat="1" ht="15" customHeight="1" thickBot="1" x14ac:dyDescent="0.3">
      <c r="A52" s="83" t="s">
        <v>17</v>
      </c>
      <c r="B52" s="84" t="s">
        <v>42</v>
      </c>
      <c r="C52" s="84"/>
      <c r="D52" s="78"/>
      <c r="E52" s="78"/>
    </row>
    <row r="54" spans="1:5" s="60" customFormat="1" ht="15.75" thickBot="1" x14ac:dyDescent="0.3">
      <c r="A54" s="59"/>
      <c r="B54" s="59"/>
      <c r="C54" s="59"/>
      <c r="D54" s="59"/>
      <c r="E54" s="59"/>
    </row>
    <row r="55" spans="1:5" s="60" customFormat="1" ht="15.75" thickBot="1" x14ac:dyDescent="0.3">
      <c r="A55" s="61" t="s">
        <v>27</v>
      </c>
      <c r="B55" s="61"/>
      <c r="C55" s="61"/>
      <c r="D55" s="61"/>
      <c r="E55" s="61"/>
    </row>
    <row r="56" spans="1:5" s="60" customFormat="1" ht="26.45" customHeight="1" thickBot="1" x14ac:dyDescent="0.3">
      <c r="A56" s="62" t="s">
        <v>23</v>
      </c>
      <c r="B56" s="63" t="s">
        <v>7</v>
      </c>
      <c r="C56" s="63"/>
      <c r="D56" s="6" t="s">
        <v>8</v>
      </c>
      <c r="E56" s="6"/>
    </row>
    <row r="57" spans="1:5" s="60" customFormat="1" ht="26.25" thickBot="1" x14ac:dyDescent="0.3">
      <c r="A57" s="65" t="s">
        <v>44</v>
      </c>
      <c r="B57" s="66"/>
      <c r="C57" s="66"/>
      <c r="D57" s="67" t="s">
        <v>9</v>
      </c>
      <c r="E57" s="68"/>
    </row>
    <row r="58" spans="1:5" s="60" customFormat="1" ht="15.75" thickBot="1" x14ac:dyDescent="0.3">
      <c r="A58" s="7" t="s">
        <v>10</v>
      </c>
      <c r="B58" s="69">
        <v>2</v>
      </c>
      <c r="C58" s="69"/>
      <c r="D58" s="67" t="s">
        <v>11</v>
      </c>
      <c r="E58" s="68"/>
    </row>
    <row r="59" spans="1:5" s="60" customFormat="1" ht="26.25" thickBot="1" x14ac:dyDescent="0.3">
      <c r="A59" s="70" t="s">
        <v>16</v>
      </c>
      <c r="B59" s="71"/>
      <c r="C59" s="71"/>
      <c r="D59" s="67" t="s">
        <v>12</v>
      </c>
      <c r="E59" s="68"/>
    </row>
    <row r="60" spans="1:5" s="60" customFormat="1" ht="64.5" thickBot="1" x14ac:dyDescent="0.3">
      <c r="A60" s="72" t="s">
        <v>13</v>
      </c>
      <c r="B60" s="73" t="s">
        <v>18</v>
      </c>
      <c r="C60" s="73" t="s">
        <v>64</v>
      </c>
      <c r="D60" s="74"/>
      <c r="E60" s="74"/>
    </row>
    <row r="61" spans="1:5" s="60" customFormat="1" ht="39" thickBot="1" x14ac:dyDescent="0.3">
      <c r="A61" s="75"/>
      <c r="B61" s="73" t="s">
        <v>46</v>
      </c>
      <c r="C61" s="8" t="s">
        <v>65</v>
      </c>
      <c r="D61" s="76"/>
      <c r="E61" s="77"/>
    </row>
    <row r="62" spans="1:5" s="60" customFormat="1" ht="15.75" thickBot="1" x14ac:dyDescent="0.3">
      <c r="A62" s="75"/>
      <c r="B62" s="73" t="s">
        <v>48</v>
      </c>
      <c r="C62" s="73" t="s">
        <v>66</v>
      </c>
      <c r="D62" s="78"/>
      <c r="E62" s="78"/>
    </row>
    <row r="63" spans="1:5" s="60" customFormat="1" ht="15.75" thickBot="1" x14ac:dyDescent="0.3">
      <c r="A63" s="79"/>
      <c r="B63" s="80" t="s">
        <v>50</v>
      </c>
      <c r="C63" s="7" t="s">
        <v>67</v>
      </c>
      <c r="D63" s="78"/>
      <c r="E63" s="78"/>
    </row>
    <row r="64" spans="1:5" s="60" customFormat="1" ht="15.75" thickBot="1" x14ac:dyDescent="0.3">
      <c r="A64" s="79"/>
      <c r="B64" s="80" t="s">
        <v>19</v>
      </c>
      <c r="C64" s="7" t="s">
        <v>52</v>
      </c>
      <c r="D64" s="78"/>
      <c r="E64" s="78"/>
    </row>
    <row r="65" spans="1:5" s="60" customFormat="1" ht="15.75" thickBot="1" x14ac:dyDescent="0.3">
      <c r="A65" s="79"/>
      <c r="B65" s="80" t="s">
        <v>68</v>
      </c>
      <c r="C65" s="7" t="s">
        <v>69</v>
      </c>
      <c r="D65" s="78"/>
      <c r="E65" s="78"/>
    </row>
    <row r="66" spans="1:5" s="60" customFormat="1" ht="15.75" thickBot="1" x14ac:dyDescent="0.3">
      <c r="A66" s="79"/>
      <c r="B66" s="80" t="s">
        <v>31</v>
      </c>
      <c r="C66" s="7" t="s">
        <v>55</v>
      </c>
      <c r="D66" s="81"/>
      <c r="E66" s="82"/>
    </row>
    <row r="67" spans="1:5" s="60" customFormat="1" ht="409.6" thickBot="1" x14ac:dyDescent="0.3">
      <c r="A67" s="79"/>
      <c r="B67" s="8" t="s">
        <v>20</v>
      </c>
      <c r="C67" s="7" t="s">
        <v>21</v>
      </c>
      <c r="D67" s="78"/>
      <c r="E67" s="78"/>
    </row>
    <row r="68" spans="1:5" s="60" customFormat="1" ht="15.75" thickBot="1" x14ac:dyDescent="0.3">
      <c r="A68" s="75"/>
      <c r="B68" s="83" t="s">
        <v>56</v>
      </c>
      <c r="C68" s="73" t="s">
        <v>70</v>
      </c>
      <c r="D68" s="81"/>
      <c r="E68" s="82"/>
    </row>
    <row r="69" spans="1:5" s="60" customFormat="1" ht="15.75" thickBot="1" x14ac:dyDescent="0.3">
      <c r="A69" s="75"/>
      <c r="B69" s="83" t="s">
        <v>58</v>
      </c>
      <c r="C69" s="73" t="s">
        <v>71</v>
      </c>
      <c r="D69" s="81"/>
      <c r="E69" s="82"/>
    </row>
    <row r="70" spans="1:5" s="60" customFormat="1" ht="15.75" thickBot="1" x14ac:dyDescent="0.3">
      <c r="A70" s="75"/>
      <c r="B70" s="83" t="s">
        <v>60</v>
      </c>
      <c r="C70" s="73" t="s">
        <v>61</v>
      </c>
      <c r="D70" s="81"/>
      <c r="E70" s="82"/>
    </row>
    <row r="71" spans="1:5" s="60" customFormat="1" ht="15.75" thickBot="1" x14ac:dyDescent="0.3">
      <c r="A71" s="75"/>
      <c r="B71" s="72" t="s">
        <v>72</v>
      </c>
      <c r="C71" s="79" t="s">
        <v>73</v>
      </c>
      <c r="D71" s="81"/>
      <c r="E71" s="82"/>
    </row>
    <row r="72" spans="1:5" s="60" customFormat="1" ht="15" customHeight="1" thickBot="1" x14ac:dyDescent="0.3">
      <c r="A72" s="83" t="s">
        <v>17</v>
      </c>
      <c r="B72" s="84" t="s">
        <v>42</v>
      </c>
      <c r="C72" s="84"/>
      <c r="D72" s="78"/>
      <c r="E72" s="78"/>
    </row>
  </sheetData>
  <mergeCells count="44">
    <mergeCell ref="B21:C21"/>
    <mergeCell ref="B22:C22"/>
    <mergeCell ref="B23:C23"/>
    <mergeCell ref="A5:E5"/>
    <mergeCell ref="A6:E6"/>
    <mergeCell ref="A18:E18"/>
    <mergeCell ref="A19:E19"/>
    <mergeCell ref="B20:C20"/>
    <mergeCell ref="D24:E24"/>
    <mergeCell ref="B32:C32"/>
    <mergeCell ref="D30:E30"/>
    <mergeCell ref="D32:E32"/>
    <mergeCell ref="B37:C37"/>
    <mergeCell ref="D26:E26"/>
    <mergeCell ref="D27:E27"/>
    <mergeCell ref="D28:E28"/>
    <mergeCell ref="D29:E29"/>
    <mergeCell ref="A34:E34"/>
    <mergeCell ref="A35:E35"/>
    <mergeCell ref="B36:C36"/>
    <mergeCell ref="D52:E52"/>
    <mergeCell ref="B56:C56"/>
    <mergeCell ref="B57:C57"/>
    <mergeCell ref="B58:C58"/>
    <mergeCell ref="B38:C38"/>
    <mergeCell ref="B39:C39"/>
    <mergeCell ref="B52:C52"/>
    <mergeCell ref="D40:E40"/>
    <mergeCell ref="D42:E42"/>
    <mergeCell ref="D43:E43"/>
    <mergeCell ref="D44:E44"/>
    <mergeCell ref="D45:E45"/>
    <mergeCell ref="D47:E47"/>
    <mergeCell ref="A54:E54"/>
    <mergeCell ref="A55:E55"/>
    <mergeCell ref="B72:C72"/>
    <mergeCell ref="D72:E72"/>
    <mergeCell ref="D60:E60"/>
    <mergeCell ref="D62:E62"/>
    <mergeCell ref="D63:E63"/>
    <mergeCell ref="D65:E65"/>
    <mergeCell ref="D67:E67"/>
    <mergeCell ref="B59:C59"/>
    <mergeCell ref="D64:E64"/>
  </mergeCells>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666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dcterms:created xsi:type="dcterms:W3CDTF">2017-07-25T06:59:08Z</dcterms:created>
  <dcterms:modified xsi:type="dcterms:W3CDTF">2021-11-29T13:00:19Z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