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DrozdovaK</author>
  </authors>
  <commentList>
    <comment ref="D10" authorId="0">
      <text>
        <r>
          <rPr>
            <b/>
            <sz val="9"/>
            <rFont val="Tahoma"/>
            <family val="2"/>
          </rPr>
          <t>DrozdovaK:</t>
        </r>
        <r>
          <rPr>
            <sz val="9"/>
            <rFont val="Tahoma"/>
            <family val="2"/>
          </rPr>
          <t xml:space="preserve">
Zde dopňte.</t>
        </r>
      </text>
    </comment>
    <comment ref="E10"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<sst xmlns="http://schemas.openxmlformats.org/spreadsheetml/2006/main" count="74" uniqueCount="46">
  <si>
    <t xml:space="preserve">Příloha č.1  Podrobná specifikace položek </t>
  </si>
  <si>
    <t>Položka</t>
  </si>
  <si>
    <t>Předmět</t>
  </si>
  <si>
    <t>Ks</t>
  </si>
  <si>
    <t>Maximální cena celkem bez DPH, kterou nelze překročit</t>
  </si>
  <si>
    <t>1A</t>
  </si>
  <si>
    <t>Požadavek</t>
  </si>
  <si>
    <t>Nabídková cena celkem bez DPH</t>
  </si>
  <si>
    <t>DPH</t>
  </si>
  <si>
    <t>Nabízený produkt (produktové číslo)</t>
  </si>
  <si>
    <t>Nabídková cena celkem včetně DPH</t>
  </si>
  <si>
    <t>Minimální konfigurace:</t>
  </si>
  <si>
    <t>Počítačová skříň:</t>
  </si>
  <si>
    <t>Procesor:</t>
  </si>
  <si>
    <t>Pevný disk:</t>
  </si>
  <si>
    <t>Grafická karta</t>
  </si>
  <si>
    <t>Operační systém:</t>
  </si>
  <si>
    <t>Počet kusů:</t>
  </si>
  <si>
    <t>Záruka:</t>
  </si>
  <si>
    <t>Cena za kus bez DPH</t>
  </si>
  <si>
    <t>Účastník doplní do zelených políček konkrétní zboží a komponenty, které nabízí.</t>
  </si>
  <si>
    <t>Nabídková cena za kus bez DPH (Kč)</t>
  </si>
  <si>
    <t>Operační pamět:</t>
  </si>
  <si>
    <t>Celkem</t>
  </si>
  <si>
    <t>profesionální 64bitový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</si>
  <si>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Notebook typ A</t>
  </si>
  <si>
    <t>Notebook typ B</t>
  </si>
  <si>
    <t>Notebook</t>
  </si>
  <si>
    <t>notebook</t>
  </si>
  <si>
    <t>LCD monitor:</t>
  </si>
  <si>
    <t>15"-15,6" IPS, rozlišení min. 1920x1080</t>
  </si>
  <si>
    <t>myš a klávesnice</t>
  </si>
  <si>
    <t>min. 2 roky</t>
  </si>
  <si>
    <t>min. 16 GB DDR4</t>
  </si>
  <si>
    <t>min. 8745 bodů, single thread 2620 dle www.cpubenchmark.net
Dodavatel uvede celkovou průměrnou hodnotu bodů ze všech měření. Tuto hodnotu zadavatel doporučuje doložit printscreenem ze stránky www.cpubenchmark.net</t>
  </si>
  <si>
    <t>min. 10150 bodů (dle videocardbenchmark.net), min. 6GB</t>
  </si>
  <si>
    <t>min. 512 GB M.2 PCIe NVMe</t>
  </si>
  <si>
    <t>15"-15,6" IPS, rozlišení min. 1920x1080, 144Hz</t>
  </si>
  <si>
    <t>wifi ax, RJ45 min 1Gbps, 3.5mm jack, HDMI výstup, USB-C, min 2x USB-A 3.0 a novější, numerická klávesnice</t>
  </si>
  <si>
    <t>integrovaná</t>
  </si>
  <si>
    <t>min. 9980 bodů, single thread 2350 dle www.cpubenchmark.net
Dodavatel uvede celkovou průměrnou hodnotu bodů ze všech měření. Tuto hodnotu zadavatel doporučuje doložit printscreenem ze stránky www.cpubenchmark.net</t>
  </si>
  <si>
    <t>Konektivita, porty, vybavení:</t>
  </si>
  <si>
    <t>Dodané externí příslušenství:</t>
  </si>
  <si>
    <t>min. wifi ac, RJ45 min 1Gbps, 3.5mm jack, HDMI výstup, USB-C, min 3x USB-A 3.0 a novější, numerická klávesnice</t>
  </si>
  <si>
    <t>2A</t>
  </si>
  <si>
    <t>Předpokládaná max.cena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</si>
</sst>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5" formatCode="#,##0.00\ &quot;Kč&quot;"/>
  </numFmts>
  <fonts count="16">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name val="Arial"/>
      <family val="2"/>
    </font>
    <font>
      <b/>
      <sz val="10"/>
      <color rgb="FFFF0000"/>
      <name val="Arial"/>
      <family val="2"/>
    </font>
    <font>
      <i/>
      <sz val="10"/>
      <color indexed="8"/>
      <name val="Arial"/>
      <family val="2"/>
    </font>
    <font>
      <u val="single"/>
      <sz val="11"/>
      <color theme="10"/>
      <name val="Calibri"/>
      <family val="2"/>
    </font>
    <font>
      <b/>
      <sz val="11"/>
      <name val="Arial"/>
      <family val="2"/>
    </font>
    <font>
      <sz val="9"/>
      <name val="Tahoma"/>
      <family val="2"/>
    </font>
    <font>
      <b/>
      <sz val="9"/>
      <name val="Tahoma"/>
      <family val="2"/>
    </font>
    <font>
      <sz val="11"/>
      <color rgb="FFFF0000"/>
      <name val="Calibri"/>
      <family val="2"/>
      <scheme val="minor"/>
    </font>
    <font>
      <b/>
      <sz val="11"/>
      <color rgb="FF000000"/>
      <name val="Calibri"/>
      <family val="2"/>
    </font>
    <font>
      <b/>
      <sz val="10"/>
      <color rgb="FF000000"/>
      <name val="Arial"/>
      <family val="2"/>
    </font>
    <font>
      <b/>
      <sz val="8"/>
      <name val="Calibri"/>
      <family val="2"/>
    </font>
  </fonts>
  <fills count="12">
    <fill>
      <patternFill/>
    </fill>
    <fill>
      <patternFill patternType="gray125"/>
    </fill>
    <fill>
      <patternFill patternType="solid">
        <fgColor theme="9" tint="0.39998000860214233"/>
        <bgColor indexed="64"/>
      </patternFill>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theme="0"/>
        <bgColor indexed="64"/>
      </patternFill>
    </fill>
    <fill>
      <patternFill patternType="solid">
        <fgColor indexed="42"/>
        <bgColor indexed="64"/>
      </patternFill>
    </fill>
    <fill>
      <patternFill patternType="solid">
        <fgColor indexed="11"/>
        <bgColor indexed="64"/>
      </patternFill>
    </fill>
    <fill>
      <patternFill patternType="solid">
        <fgColor rgb="FF99FF99"/>
        <bgColor indexed="64"/>
      </patternFill>
    </fill>
    <fill>
      <patternFill patternType="solid">
        <fgColor rgb="FFCCFFCC"/>
        <bgColor indexed="64"/>
      </patternFill>
    </fill>
    <fill>
      <patternFill patternType="solid">
        <fgColor rgb="FF92D050"/>
        <bgColor indexed="64"/>
      </patternFill>
    </fill>
  </fills>
  <borders count="26">
    <border>
      <left/>
      <right/>
      <top/>
      <bottom/>
      <diagonal/>
    </border>
    <border>
      <left/>
      <right/>
      <top style="medium"/>
      <bottom/>
    </border>
    <border>
      <left style="thin"/>
      <right style="thin"/>
      <top/>
      <bottom style="thin"/>
    </border>
    <border>
      <left style="thin"/>
      <right/>
      <top/>
      <bottom style="thin"/>
    </border>
    <border>
      <left style="medium"/>
      <right style="medium"/>
      <top style="medium"/>
      <bottom style="medium"/>
    </border>
    <border>
      <left style="medium">
        <color indexed="8"/>
      </left>
      <right style="medium">
        <color indexed="8"/>
      </right>
      <top/>
      <bottom style="medium">
        <color indexed="8"/>
      </bottom>
    </border>
    <border>
      <left/>
      <right/>
      <top/>
      <bottom style="medium">
        <color indexed="8"/>
      </bottom>
    </border>
    <border>
      <left style="medium"/>
      <right style="medium"/>
      <top/>
      <bottom/>
    </border>
    <border>
      <left style="medium">
        <color indexed="8"/>
      </left>
      <right style="medium">
        <color indexed="8"/>
      </right>
      <top/>
      <bottom/>
    </border>
    <border>
      <left/>
      <right/>
      <top style="medium"/>
      <bottom style="medium"/>
    </border>
    <border>
      <left style="medium"/>
      <right style="medium"/>
      <top/>
      <bottom style="medium">
        <color indexed="8"/>
      </bottom>
    </border>
    <border>
      <left style="thin"/>
      <right style="thin"/>
      <top style="thin"/>
      <bottom style="thin"/>
    </border>
    <border>
      <left/>
      <right style="medium"/>
      <top style="medium"/>
      <bottom style="medium"/>
    </border>
    <border>
      <left style="medium"/>
      <right/>
      <top style="medium"/>
      <bottom style="medium"/>
    </border>
    <border>
      <left style="thin"/>
      <right/>
      <top style="thin"/>
      <bottom style="thin"/>
    </border>
    <border>
      <left/>
      <right/>
      <top style="thin"/>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style="medium">
        <color indexed="8"/>
      </left>
      <right/>
      <top/>
      <bottom style="medium">
        <color indexed="8"/>
      </bottom>
    </border>
    <border>
      <left/>
      <right style="medium"/>
      <top/>
      <bottom style="medium">
        <color indexed="8"/>
      </bottom>
    </border>
    <border>
      <left style="medium">
        <color indexed="8"/>
      </left>
      <right/>
      <top style="medium">
        <color indexed="8"/>
      </top>
      <bottom style="medium">
        <color indexed="8"/>
      </bottom>
    </border>
    <border>
      <left/>
      <right style="medium"/>
      <top style="medium">
        <color indexed="8"/>
      </top>
      <bottom style="medium">
        <color indexed="8"/>
      </bottom>
    </border>
    <border>
      <left style="medium"/>
      <right style="medium"/>
      <top style="medium"/>
      <bottom/>
    </border>
    <border>
      <left style="medium"/>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67">
    <xf numFmtId="0" fontId="0" fillId="0" borderId="0" xfId="0"/>
    <xf numFmtId="0" fontId="2" fillId="0" borderId="1" xfId="0" applyFont="1" applyBorder="1" applyAlignment="1">
      <alignment horizontal="left"/>
    </xf>
    <xf numFmtId="0" fontId="4" fillId="0" borderId="1"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wrapText="1"/>
    </xf>
    <xf numFmtId="0" fontId="2" fillId="3" borderId="4" xfId="0" applyFont="1" applyFill="1" applyBorder="1" applyAlignment="1">
      <alignment vertical="top" wrapText="1"/>
    </xf>
    <xf numFmtId="0" fontId="2" fillId="3" borderId="4" xfId="0" applyFont="1" applyFill="1" applyBorder="1" applyAlignment="1">
      <alignment horizontal="left" vertical="top" wrapText="1"/>
    </xf>
    <xf numFmtId="0" fontId="4" fillId="3" borderId="5" xfId="0" applyFont="1" applyFill="1" applyBorder="1" applyAlignment="1">
      <alignment vertical="top" wrapText="1"/>
    </xf>
    <xf numFmtId="0" fontId="4" fillId="3" borderId="6" xfId="0" applyFont="1" applyFill="1" applyBorder="1" applyAlignment="1">
      <alignment vertical="top" wrapText="1"/>
    </xf>
    <xf numFmtId="0" fontId="2" fillId="3" borderId="5" xfId="0" applyFont="1" applyFill="1" applyBorder="1" applyAlignment="1">
      <alignment vertical="top" wrapText="1"/>
    </xf>
    <xf numFmtId="0" fontId="2" fillId="3" borderId="7" xfId="0" applyFont="1" applyFill="1" applyBorder="1" applyAlignment="1">
      <alignment vertical="top" wrapText="1"/>
    </xf>
    <xf numFmtId="0" fontId="2" fillId="4" borderId="5" xfId="0" applyFont="1" applyFill="1" applyBorder="1" applyAlignment="1">
      <alignment vertical="top" wrapText="1"/>
    </xf>
    <xf numFmtId="0" fontId="6" fillId="3" borderId="8" xfId="0" applyFont="1" applyFill="1" applyBorder="1" applyAlignment="1">
      <alignment vertical="top" wrapText="1"/>
    </xf>
    <xf numFmtId="0" fontId="4" fillId="3" borderId="9" xfId="0" applyFont="1" applyFill="1" applyBorder="1" applyAlignment="1">
      <alignment vertical="top" wrapText="1"/>
    </xf>
    <xf numFmtId="0" fontId="8" fillId="0" borderId="0" xfId="20"/>
    <xf numFmtId="0" fontId="4" fillId="3" borderId="0" xfId="0" applyFont="1" applyFill="1" applyBorder="1" applyAlignment="1">
      <alignment vertical="top" wrapText="1"/>
    </xf>
    <xf numFmtId="0" fontId="12" fillId="0" borderId="0" xfId="0" applyFont="1"/>
    <xf numFmtId="0" fontId="2" fillId="0" borderId="0" xfId="0" applyFont="1" applyBorder="1" applyAlignment="1">
      <alignment horizontal="center"/>
    </xf>
    <xf numFmtId="4" fontId="2" fillId="0" borderId="0" xfId="0" applyNumberFormat="1" applyFont="1" applyBorder="1" applyAlignment="1">
      <alignment/>
    </xf>
    <xf numFmtId="4" fontId="4" fillId="0" borderId="0" xfId="0" applyNumberFormat="1" applyFont="1" applyBorder="1" applyAlignment="1">
      <alignment horizontal="right"/>
    </xf>
    <xf numFmtId="0" fontId="4" fillId="5" borderId="10" xfId="0" applyFont="1" applyFill="1" applyBorder="1" applyAlignment="1">
      <alignment vertical="top" wrapText="1"/>
    </xf>
    <xf numFmtId="0" fontId="4" fillId="5" borderId="4" xfId="0" applyFont="1" applyFill="1" applyBorder="1" applyAlignment="1">
      <alignment vertical="top" wrapText="1"/>
    </xf>
    <xf numFmtId="0" fontId="4" fillId="5" borderId="7" xfId="0" applyFont="1" applyFill="1" applyBorder="1" applyAlignment="1">
      <alignment vertical="top" wrapText="1"/>
    </xf>
    <xf numFmtId="0" fontId="8" fillId="6" borderId="0" xfId="20" applyFill="1" applyBorder="1" applyAlignment="1">
      <alignment vertical="top"/>
    </xf>
    <xf numFmtId="4" fontId="0" fillId="0" borderId="0" xfId="0" applyNumberFormat="1"/>
    <xf numFmtId="0" fontId="2" fillId="6" borderId="11" xfId="0" applyFont="1" applyFill="1" applyBorder="1" applyAlignment="1">
      <alignment horizontal="center"/>
    </xf>
    <xf numFmtId="0" fontId="2" fillId="6" borderId="11" xfId="0" applyFont="1" applyFill="1" applyBorder="1" applyAlignment="1">
      <alignment horizontal="center" wrapText="1"/>
    </xf>
    <xf numFmtId="0" fontId="4" fillId="7" borderId="12" xfId="0" applyFont="1" applyFill="1" applyBorder="1" applyAlignment="1">
      <alignment horizontal="center" vertical="top" wrapText="1"/>
    </xf>
    <xf numFmtId="0" fontId="2" fillId="7" borderId="13" xfId="0" applyFont="1" applyFill="1" applyBorder="1" applyAlignment="1">
      <alignment horizontal="center" vertical="top" wrapText="1"/>
    </xf>
    <xf numFmtId="0" fontId="0" fillId="0" borderId="0" xfId="0" applyFont="1" applyAlignment="1">
      <alignment horizontal="center"/>
    </xf>
    <xf numFmtId="2" fontId="0"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2" fillId="4" borderId="14" xfId="0" applyFont="1" applyFill="1" applyBorder="1" applyAlignment="1">
      <alignment horizontal="center"/>
    </xf>
    <xf numFmtId="0" fontId="2" fillId="4" borderId="15" xfId="0" applyFont="1" applyFill="1" applyBorder="1" applyAlignment="1">
      <alignment horizontal="center"/>
    </xf>
    <xf numFmtId="0" fontId="2" fillId="4" borderId="16" xfId="0" applyFont="1" applyFill="1" applyBorder="1" applyAlignment="1">
      <alignment horizontal="center"/>
    </xf>
    <xf numFmtId="0" fontId="7" fillId="7" borderId="13" xfId="0" applyFont="1" applyFill="1" applyBorder="1" applyAlignment="1">
      <alignment horizontal="center" vertical="top" wrapText="1"/>
    </xf>
    <xf numFmtId="0" fontId="7" fillId="7" borderId="12" xfId="0" applyFont="1" applyFill="1" applyBorder="1" applyAlignment="1">
      <alignment horizontal="center" vertical="top" wrapText="1"/>
    </xf>
    <xf numFmtId="0" fontId="4" fillId="7" borderId="13" xfId="0" applyFont="1" applyFill="1" applyBorder="1" applyAlignment="1">
      <alignment horizontal="center" vertical="top" wrapText="1"/>
    </xf>
    <xf numFmtId="0" fontId="4" fillId="7" borderId="12" xfId="0" applyFont="1" applyFill="1" applyBorder="1" applyAlignment="1">
      <alignment horizontal="center" vertical="top" wrapText="1"/>
    </xf>
    <xf numFmtId="0" fontId="2" fillId="8" borderId="17" xfId="0" applyFont="1" applyFill="1" applyBorder="1" applyAlignment="1">
      <alignment horizontal="center"/>
    </xf>
    <xf numFmtId="0" fontId="2" fillId="8" borderId="18" xfId="0" applyFont="1" applyFill="1" applyBorder="1" applyAlignment="1">
      <alignment horizontal="center"/>
    </xf>
    <xf numFmtId="0" fontId="2" fillId="8" borderId="19" xfId="0" applyFont="1" applyFill="1" applyBorder="1" applyAlignment="1">
      <alignment horizontal="center"/>
    </xf>
    <xf numFmtId="0" fontId="2" fillId="4" borderId="13" xfId="0" applyFont="1" applyFill="1" applyBorder="1" applyAlignment="1">
      <alignment horizontal="center"/>
    </xf>
    <xf numFmtId="0" fontId="2" fillId="4" borderId="9" xfId="0" applyFont="1" applyFill="1" applyBorder="1" applyAlignment="1">
      <alignment horizontal="center"/>
    </xf>
    <xf numFmtId="0" fontId="2" fillId="4" borderId="12" xfId="0" applyFont="1" applyFill="1" applyBorder="1" applyAlignment="1">
      <alignment horizontal="center"/>
    </xf>
    <xf numFmtId="0" fontId="2" fillId="3" borderId="20" xfId="0" applyFont="1" applyFill="1" applyBorder="1" applyAlignment="1">
      <alignment vertical="top" wrapText="1"/>
    </xf>
    <xf numFmtId="0" fontId="2" fillId="3" borderId="21" xfId="0" applyFont="1" applyFill="1" applyBorder="1" applyAlignment="1">
      <alignment vertical="top" wrapText="1"/>
    </xf>
    <xf numFmtId="0" fontId="2" fillId="3" borderId="22" xfId="0" applyFont="1" applyFill="1" applyBorder="1" applyAlignment="1">
      <alignment horizontal="left" vertical="top" wrapText="1"/>
    </xf>
    <xf numFmtId="0" fontId="2" fillId="3" borderId="23"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23" xfId="0" applyFont="1" applyFill="1" applyBorder="1" applyAlignment="1">
      <alignment horizontal="left" vertical="top" wrapText="1"/>
    </xf>
    <xf numFmtId="3" fontId="4" fillId="9" borderId="22" xfId="0" applyNumberFormat="1" applyFont="1" applyFill="1" applyBorder="1" applyAlignment="1">
      <alignment horizontal="left" vertical="top" wrapText="1"/>
    </xf>
    <xf numFmtId="3" fontId="4" fillId="9" borderId="23" xfId="0" applyNumberFormat="1" applyFont="1" applyFill="1" applyBorder="1" applyAlignment="1">
      <alignment horizontal="left" vertical="top" wrapText="1"/>
    </xf>
    <xf numFmtId="0" fontId="4" fillId="3" borderId="24"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5" xfId="0" applyFont="1" applyFill="1" applyBorder="1" applyAlignment="1">
      <alignment horizontal="left" vertical="top" wrapText="1"/>
    </xf>
    <xf numFmtId="0" fontId="2" fillId="7" borderId="13" xfId="0" applyFont="1" applyFill="1" applyBorder="1" applyAlignment="1">
      <alignment horizontal="center" vertical="top" wrapText="1"/>
    </xf>
    <xf numFmtId="0" fontId="9" fillId="10" borderId="13" xfId="0" applyFont="1" applyFill="1" applyBorder="1" applyAlignment="1">
      <alignment horizontal="center" vertical="center" wrapText="1"/>
    </xf>
    <xf numFmtId="0" fontId="5" fillId="10" borderId="12" xfId="0" applyFont="1" applyFill="1" applyBorder="1" applyAlignment="1">
      <alignment horizontal="center" vertical="center" wrapText="1"/>
    </xf>
    <xf numFmtId="165" fontId="2" fillId="6" borderId="11" xfId="0" applyNumberFormat="1" applyFont="1" applyFill="1" applyBorder="1" applyAlignment="1">
      <alignment/>
    </xf>
    <xf numFmtId="165" fontId="2" fillId="0" borderId="0" xfId="0" applyNumberFormat="1" applyFont="1" applyBorder="1" applyAlignment="1">
      <alignment/>
    </xf>
    <xf numFmtId="0" fontId="13" fillId="4" borderId="11" xfId="0" applyFont="1" applyFill="1" applyBorder="1" applyAlignment="1">
      <alignment horizontal="center" wrapText="1"/>
    </xf>
    <xf numFmtId="8" fontId="14" fillId="4" borderId="11" xfId="0" applyNumberFormat="1" applyFont="1" applyFill="1" applyBorder="1" applyAlignment="1">
      <alignment horizontal="center"/>
    </xf>
    <xf numFmtId="0" fontId="13" fillId="11" borderId="11" xfId="0" applyFont="1" applyFill="1" applyBorder="1" applyAlignment="1">
      <alignment horizontal="center" wrapText="1"/>
    </xf>
    <xf numFmtId="0" fontId="14" fillId="11" borderId="11"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0</xdr:row>
      <xdr:rowOff>38100</xdr:rowOff>
    </xdr:from>
    <xdr:to>
      <xdr:col>4</xdr:col>
      <xdr:colOff>1057275</xdr:colOff>
      <xdr:row>6</xdr:row>
      <xdr:rowOff>142875</xdr:rowOff>
    </xdr:to>
    <xdr:pic>
      <xdr:nvPicPr>
        <xdr:cNvPr id="3" name="Obrázek 2"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991475" y="38100"/>
          <a:ext cx="14954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H54"/>
  <sheetViews>
    <sheetView tabSelected="1" zoomScale="90" zoomScaleNormal="90" workbookViewId="0" topLeftCell="A34">
      <selection activeCell="E17" sqref="E17"/>
    </sheetView>
  </sheetViews>
  <sheetFormatPr defaultColWidth="9.140625" defaultRowHeight="15"/>
  <cols>
    <col min="1" max="1" width="26.140625" style="0" bestFit="1" customWidth="1"/>
    <col min="2" max="2" width="33.8515625" style="0" bestFit="1" customWidth="1"/>
    <col min="3" max="3" width="38.00390625" style="0" customWidth="1"/>
    <col min="4" max="4" width="28.421875" style="0" customWidth="1"/>
    <col min="5" max="5" width="17.00390625" style="0" customWidth="1"/>
    <col min="6" max="6" width="9.28125" style="0" customWidth="1"/>
    <col min="7" max="7" width="9.140625" style="0" customWidth="1"/>
    <col min="8" max="8" width="10.421875" style="0" bestFit="1" customWidth="1"/>
  </cols>
  <sheetData>
    <row r="7" spans="1:5" ht="15">
      <c r="A7" s="32" t="s">
        <v>0</v>
      </c>
      <c r="B7" s="32"/>
      <c r="C7" s="32"/>
      <c r="D7" s="32"/>
      <c r="E7" s="32"/>
    </row>
    <row r="8" spans="1:5" ht="15.75" thickBot="1">
      <c r="A8" s="33"/>
      <c r="B8" s="33"/>
      <c r="C8" s="33"/>
      <c r="D8" s="33"/>
      <c r="E8" s="33"/>
    </row>
    <row r="9" spans="1:5" ht="15.75" thickBot="1">
      <c r="A9" s="1"/>
      <c r="B9" s="1"/>
      <c r="C9" s="2"/>
      <c r="D9" s="2"/>
      <c r="E9" s="2"/>
    </row>
    <row r="10" spans="1:5" ht="52.5" thickBot="1">
      <c r="A10" s="3" t="s">
        <v>1</v>
      </c>
      <c r="B10" s="3" t="s">
        <v>2</v>
      </c>
      <c r="C10" s="3" t="s">
        <v>3</v>
      </c>
      <c r="D10" s="4" t="s">
        <v>19</v>
      </c>
      <c r="E10" s="5" t="s">
        <v>4</v>
      </c>
    </row>
    <row r="11" spans="1:5" ht="15">
      <c r="A11" s="34"/>
      <c r="B11" s="35"/>
      <c r="C11" s="35"/>
      <c r="D11" s="35"/>
      <c r="E11" s="36"/>
    </row>
    <row r="12" spans="1:6" ht="31.5" customHeight="1">
      <c r="A12" s="26" t="s">
        <v>5</v>
      </c>
      <c r="B12" s="27" t="s">
        <v>25</v>
      </c>
      <c r="C12" s="26">
        <v>3</v>
      </c>
      <c r="D12" s="61">
        <v>15978.163</v>
      </c>
      <c r="E12" s="61">
        <f>C12*D12</f>
        <v>47934.489</v>
      </c>
      <c r="F12" s="25"/>
    </row>
    <row r="13" spans="1:8" ht="15.75" customHeight="1">
      <c r="A13" s="26" t="s">
        <v>44</v>
      </c>
      <c r="B13" s="26" t="s">
        <v>26</v>
      </c>
      <c r="C13" s="26">
        <v>2</v>
      </c>
      <c r="D13" s="61">
        <v>21487.3</v>
      </c>
      <c r="E13" s="61">
        <f>C13*D13</f>
        <v>42974.6</v>
      </c>
      <c r="H13" s="30"/>
    </row>
    <row r="14" spans="1:8" ht="15">
      <c r="A14" s="18"/>
      <c r="B14" s="18"/>
      <c r="C14" s="18"/>
      <c r="D14" s="20" t="s">
        <v>23</v>
      </c>
      <c r="E14" s="62">
        <f>SUM(E12:E13)</f>
        <v>90909.089</v>
      </c>
      <c r="H14" s="31"/>
    </row>
    <row r="15" spans="1:8" ht="15">
      <c r="A15" s="18"/>
      <c r="B15" s="18"/>
      <c r="C15" s="18"/>
      <c r="D15" s="20"/>
      <c r="E15" s="19"/>
      <c r="H15" s="31"/>
    </row>
    <row r="16" spans="1:8" ht="30">
      <c r="A16" s="18"/>
      <c r="B16" s="18"/>
      <c r="C16" s="18"/>
      <c r="D16" s="63" t="s">
        <v>45</v>
      </c>
      <c r="E16" s="64">
        <f>E14</f>
        <v>90909.089</v>
      </c>
      <c r="H16" s="31"/>
    </row>
    <row r="17" spans="1:8" ht="30">
      <c r="A17" s="18"/>
      <c r="B17" s="18"/>
      <c r="C17" s="18"/>
      <c r="D17" s="65" t="s">
        <v>7</v>
      </c>
      <c r="E17" s="66"/>
      <c r="H17" s="31"/>
    </row>
    <row r="18" spans="1:8" ht="15">
      <c r="A18" s="18"/>
      <c r="B18" s="18"/>
      <c r="C18" s="18"/>
      <c r="D18" s="20"/>
      <c r="E18" s="19"/>
      <c r="H18" s="31"/>
    </row>
    <row r="19" spans="1:8" ht="15">
      <c r="A19" s="18"/>
      <c r="B19" s="18"/>
      <c r="C19" s="18"/>
      <c r="D19" s="20"/>
      <c r="E19" s="19"/>
      <c r="H19" s="31"/>
    </row>
    <row r="20" ht="15.75" thickBot="1"/>
    <row r="21" spans="1:5" ht="15.75" thickBot="1">
      <c r="A21" s="41" t="s">
        <v>20</v>
      </c>
      <c r="B21" s="42"/>
      <c r="C21" s="42"/>
      <c r="D21" s="42"/>
      <c r="E21" s="43"/>
    </row>
    <row r="22" spans="1:5" ht="15.75" thickBot="1">
      <c r="A22" s="44"/>
      <c r="B22" s="45"/>
      <c r="C22" s="45"/>
      <c r="D22" s="45"/>
      <c r="E22" s="46"/>
    </row>
    <row r="23" spans="1:5" ht="26.25" thickBot="1">
      <c r="A23" s="10" t="s">
        <v>5</v>
      </c>
      <c r="B23" s="47" t="s">
        <v>6</v>
      </c>
      <c r="C23" s="48"/>
      <c r="D23" s="11" t="s">
        <v>21</v>
      </c>
      <c r="E23" s="11"/>
    </row>
    <row r="24" spans="1:5" ht="26.25" thickBot="1">
      <c r="A24" s="12" t="s">
        <v>27</v>
      </c>
      <c r="B24" s="49"/>
      <c r="C24" s="50"/>
      <c r="D24" s="7" t="s">
        <v>7</v>
      </c>
      <c r="E24" s="6"/>
    </row>
    <row r="25" spans="1:5" ht="15.75" thickBot="1">
      <c r="A25" s="8" t="s">
        <v>17</v>
      </c>
      <c r="B25" s="51">
        <v>3</v>
      </c>
      <c r="C25" s="52"/>
      <c r="D25" s="7" t="s">
        <v>8</v>
      </c>
      <c r="E25" s="6"/>
    </row>
    <row r="26" spans="1:5" ht="26.25" thickBot="1">
      <c r="A26" s="13" t="s">
        <v>9</v>
      </c>
      <c r="B26" s="53"/>
      <c r="C26" s="54"/>
      <c r="D26" s="7" t="s">
        <v>10</v>
      </c>
      <c r="E26" s="6"/>
    </row>
    <row r="27" spans="1:5" ht="15.75" thickBot="1">
      <c r="A27" s="55" t="s">
        <v>11</v>
      </c>
      <c r="B27" s="9" t="s">
        <v>12</v>
      </c>
      <c r="C27" s="21" t="s">
        <v>28</v>
      </c>
      <c r="D27" s="37"/>
      <c r="E27" s="38"/>
    </row>
    <row r="28" spans="1:5" ht="90" thickBot="1">
      <c r="A28" s="56"/>
      <c r="B28" s="9" t="s">
        <v>13</v>
      </c>
      <c r="C28" s="21" t="s">
        <v>40</v>
      </c>
      <c r="D28" s="39"/>
      <c r="E28" s="40"/>
    </row>
    <row r="29" spans="1:6" ht="15.75" thickBot="1">
      <c r="A29" s="56"/>
      <c r="B29" s="9" t="s">
        <v>22</v>
      </c>
      <c r="C29" s="21" t="s">
        <v>33</v>
      </c>
      <c r="D29" s="39"/>
      <c r="E29" s="40"/>
      <c r="F29" s="17"/>
    </row>
    <row r="30" spans="1:5" ht="15.75" customHeight="1" thickBot="1">
      <c r="A30" s="56"/>
      <c r="B30" s="9" t="s">
        <v>14</v>
      </c>
      <c r="C30" s="21" t="s">
        <v>36</v>
      </c>
      <c r="D30" s="39"/>
      <c r="E30" s="40"/>
    </row>
    <row r="31" spans="1:5" ht="15.75" thickBot="1">
      <c r="A31" s="56"/>
      <c r="B31" s="9" t="s">
        <v>15</v>
      </c>
      <c r="C31" s="21" t="s">
        <v>39</v>
      </c>
      <c r="D31" s="39"/>
      <c r="E31" s="40"/>
    </row>
    <row r="32" spans="1:5" ht="15.75" thickBot="1">
      <c r="A32" s="56"/>
      <c r="B32" s="9" t="s">
        <v>29</v>
      </c>
      <c r="C32" s="21" t="s">
        <v>30</v>
      </c>
      <c r="D32" s="39"/>
      <c r="E32" s="40"/>
    </row>
    <row r="33" spans="1:5" ht="400.5" customHeight="1" thickBot="1">
      <c r="A33" s="56"/>
      <c r="B33" s="9" t="s">
        <v>16</v>
      </c>
      <c r="C33" s="21" t="s">
        <v>24</v>
      </c>
      <c r="D33" s="39"/>
      <c r="E33" s="40"/>
    </row>
    <row r="34" spans="1:5" ht="39" thickBot="1">
      <c r="A34" s="56"/>
      <c r="B34" s="9" t="s">
        <v>41</v>
      </c>
      <c r="C34" s="21" t="s">
        <v>38</v>
      </c>
      <c r="D34" s="58"/>
      <c r="E34" s="40"/>
    </row>
    <row r="35" spans="1:5" ht="15.75" thickBot="1">
      <c r="A35" s="56"/>
      <c r="B35" s="16" t="s">
        <v>42</v>
      </c>
      <c r="C35" s="23" t="s">
        <v>31</v>
      </c>
      <c r="D35" s="29"/>
      <c r="E35" s="28"/>
    </row>
    <row r="36" spans="1:5" ht="15.75" thickBot="1">
      <c r="A36" s="57"/>
      <c r="B36" s="14" t="s">
        <v>18</v>
      </c>
      <c r="C36" s="22" t="s">
        <v>32</v>
      </c>
      <c r="D36" s="59"/>
      <c r="E36" s="60"/>
    </row>
    <row r="37" spans="1:2" ht="15">
      <c r="A37" s="15"/>
      <c r="B37" s="24"/>
    </row>
    <row r="38" ht="15.75" thickBot="1">
      <c r="A38" s="15"/>
    </row>
    <row r="39" spans="1:5" ht="15.75" thickBot="1">
      <c r="A39" s="44"/>
      <c r="B39" s="45"/>
      <c r="C39" s="45"/>
      <c r="D39" s="45"/>
      <c r="E39" s="46"/>
    </row>
    <row r="40" spans="1:5" ht="26.25" thickBot="1">
      <c r="A40" s="10" t="s">
        <v>44</v>
      </c>
      <c r="B40" s="47" t="s">
        <v>6</v>
      </c>
      <c r="C40" s="48"/>
      <c r="D40" s="11" t="s">
        <v>21</v>
      </c>
      <c r="E40" s="11"/>
    </row>
    <row r="41" spans="1:5" ht="26.25" thickBot="1">
      <c r="A41" s="12" t="s">
        <v>27</v>
      </c>
      <c r="B41" s="49"/>
      <c r="C41" s="50"/>
      <c r="D41" s="7" t="s">
        <v>7</v>
      </c>
      <c r="E41" s="6"/>
    </row>
    <row r="42" spans="1:5" ht="15.75" thickBot="1">
      <c r="A42" s="8" t="s">
        <v>17</v>
      </c>
      <c r="B42" s="51">
        <v>2</v>
      </c>
      <c r="C42" s="52"/>
      <c r="D42" s="7" t="s">
        <v>8</v>
      </c>
      <c r="E42" s="6"/>
    </row>
    <row r="43" spans="1:5" ht="26.25" thickBot="1">
      <c r="A43" s="13" t="s">
        <v>9</v>
      </c>
      <c r="B43" s="53"/>
      <c r="C43" s="54"/>
      <c r="D43" s="7" t="s">
        <v>10</v>
      </c>
      <c r="E43" s="6"/>
    </row>
    <row r="44" spans="1:5" ht="15.75" thickBot="1">
      <c r="A44" s="55" t="s">
        <v>11</v>
      </c>
      <c r="B44" s="9" t="s">
        <v>12</v>
      </c>
      <c r="C44" s="21" t="s">
        <v>28</v>
      </c>
      <c r="D44" s="37"/>
      <c r="E44" s="38"/>
    </row>
    <row r="45" spans="1:6" ht="90" thickBot="1">
      <c r="A45" s="56"/>
      <c r="B45" s="9" t="s">
        <v>13</v>
      </c>
      <c r="C45" s="21" t="s">
        <v>34</v>
      </c>
      <c r="D45" s="39"/>
      <c r="E45" s="40"/>
      <c r="F45" s="17"/>
    </row>
    <row r="46" spans="1:5" ht="15.75" thickBot="1">
      <c r="A46" s="56"/>
      <c r="B46" s="9" t="s">
        <v>22</v>
      </c>
      <c r="C46" s="21" t="s">
        <v>33</v>
      </c>
      <c r="D46" s="39"/>
      <c r="E46" s="40"/>
    </row>
    <row r="47" spans="1:5" ht="15.75" thickBot="1">
      <c r="A47" s="56"/>
      <c r="B47" s="9" t="s">
        <v>14</v>
      </c>
      <c r="C47" s="21" t="s">
        <v>36</v>
      </c>
      <c r="D47" s="39"/>
      <c r="E47" s="40"/>
    </row>
    <row r="48" spans="1:5" ht="26.25" thickBot="1">
      <c r="A48" s="56"/>
      <c r="B48" s="9" t="s">
        <v>15</v>
      </c>
      <c r="C48" s="21" t="s">
        <v>35</v>
      </c>
      <c r="D48" s="39"/>
      <c r="E48" s="40"/>
    </row>
    <row r="49" spans="1:5" ht="26.25" thickBot="1">
      <c r="A49" s="56"/>
      <c r="B49" s="9" t="s">
        <v>29</v>
      </c>
      <c r="C49" s="21" t="s">
        <v>37</v>
      </c>
      <c r="D49" s="39"/>
      <c r="E49" s="40"/>
    </row>
    <row r="50" spans="1:5" ht="403.5" customHeight="1" thickBot="1">
      <c r="A50" s="56"/>
      <c r="B50" s="9" t="s">
        <v>16</v>
      </c>
      <c r="C50" s="21" t="s">
        <v>24</v>
      </c>
      <c r="D50" s="39"/>
      <c r="E50" s="40"/>
    </row>
    <row r="51" spans="1:5" ht="39" thickBot="1">
      <c r="A51" s="56"/>
      <c r="B51" s="9" t="s">
        <v>41</v>
      </c>
      <c r="C51" s="21" t="s">
        <v>43</v>
      </c>
      <c r="D51" s="58"/>
      <c r="E51" s="40"/>
    </row>
    <row r="52" spans="1:5" ht="15.75" thickBot="1">
      <c r="A52" s="56"/>
      <c r="B52" s="16" t="s">
        <v>42</v>
      </c>
      <c r="C52" s="23" t="s">
        <v>31</v>
      </c>
      <c r="D52" s="29"/>
      <c r="E52" s="28"/>
    </row>
    <row r="53" spans="1:5" ht="15.75" thickBot="1">
      <c r="A53" s="57"/>
      <c r="B53" s="14" t="s">
        <v>18</v>
      </c>
      <c r="C53" s="22" t="s">
        <v>32</v>
      </c>
      <c r="D53" s="59"/>
      <c r="E53" s="60"/>
    </row>
    <row r="54" spans="1:2" ht="15">
      <c r="A54" s="15"/>
      <c r="B54" s="15"/>
    </row>
  </sheetData>
  <mergeCells count="34">
    <mergeCell ref="A44:A53"/>
    <mergeCell ref="D45:E45"/>
    <mergeCell ref="D47:E47"/>
    <mergeCell ref="D49:E49"/>
    <mergeCell ref="D50:E50"/>
    <mergeCell ref="D51:E51"/>
    <mergeCell ref="D53:E53"/>
    <mergeCell ref="D48:E48"/>
    <mergeCell ref="A39:E39"/>
    <mergeCell ref="B40:C40"/>
    <mergeCell ref="B41:C41"/>
    <mergeCell ref="B42:C42"/>
    <mergeCell ref="B43:C43"/>
    <mergeCell ref="D31:E31"/>
    <mergeCell ref="D32:E32"/>
    <mergeCell ref="D33:E33"/>
    <mergeCell ref="D34:E34"/>
    <mergeCell ref="D36:E36"/>
    <mergeCell ref="A7:E7"/>
    <mergeCell ref="A8:E8"/>
    <mergeCell ref="A11:E11"/>
    <mergeCell ref="D44:E44"/>
    <mergeCell ref="D46:E46"/>
    <mergeCell ref="A21:E21"/>
    <mergeCell ref="A22:E22"/>
    <mergeCell ref="B23:C23"/>
    <mergeCell ref="B24:C24"/>
    <mergeCell ref="B25:C25"/>
    <mergeCell ref="B26:C26"/>
    <mergeCell ref="A27:A36"/>
    <mergeCell ref="D27:E27"/>
    <mergeCell ref="D28:E28"/>
    <mergeCell ref="D29:E29"/>
    <mergeCell ref="D30:E30"/>
  </mergeCells>
  <printOptions/>
  <pageMargins left="0.7" right="0.7" top="0.787401575" bottom="0.787401575" header="0.3" footer="0.3"/>
  <pageSetup horizontalDpi="600" verticalDpi="600" orientation="portrait" paperSize="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2021-05-26T11:06:13Z</cp:lastPrinted>
  <dcterms:created xsi:type="dcterms:W3CDTF">2017-08-24T07:41:37Z</dcterms:created>
  <dcterms:modified xsi:type="dcterms:W3CDTF">2021-11-25T13:45:02Z</dcterms:modified>
  <cp:category/>
  <cp:version/>
  <cp:contentType/>
  <cp:contentStatus/>
</cp:coreProperties>
</file>