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45. DNS_2021_0140 Bárta (FSI)\"/>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13" i="1" l="1"/>
  <c r="E12" i="1" l="1"/>
  <c r="E14" i="1" l="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<sst xmlns="http://schemas.openxmlformats.org/spreadsheetml/2006/main" count="74" uniqueCount="46">
  <si>
    <t xml:space="preserve">Příloha č.1  Podrobná specifikace položek </t>
  </si>
  <si>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</si>
  <si>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</si>
  <si>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</si>
  <si>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</si>
  <si>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</si>
  <si>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</si>
  <si>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</si>
  <si>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</si>
  <si>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</si>
  <si>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</si>
  <si>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</si>
  <si>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</si>
  <si>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</si>
  <si>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</si>
  <si>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</si>
  <si>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Operační systém:</t>
  </si>
  <si>
    <t>Počet kusů:</t>
  </si>
  <si>
    <t>Záruka:</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</si>
  <si>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</si>
  <si>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</si>
  <si>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</si>
  <si>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</si>
  <si>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</si>
  <si>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</si>
  <si>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Notebook typ A</t>
  </si>
  <si>
    <t>Notebook typ B</t>
  </si>
  <si>
    <t>Notebook</t>
  </si>
  <si>
    <t>notebook</t>
  </si>
  <si>
    <t>LCD monitor:</t>
  </si>
  <si>
    <t>15"-15,6" IPS, rozlišení min. 1920x1080</t>
  </si>
  <si>
    <t>myš a klávesnice</t>
  </si>
  <si>
    <t>min. 2 roky</t>
  </si>
  <si>
    <t>min. 16 GB DDR4</t>
  </si>
  <si>
    <t>min. 8745 bodů, single thread 2620 dle www.cpubenchmark.net
Dodavatel uvede celkovou průměrnou hodnotu bodů ze všech měření. Tuto hodnotu zadavatel doporučuje doložit printscreenem ze stránky www.cpubenchmark.net</t>
  </si>
  <si>
    <t>min. 10150 bodů (dle videocardbenchmark.net), min. 6GB</t>
  </si>
  <si>
    <t>min. 512 GB M.2 PCIe NVMe</t>
  </si>
  <si>
    <t>15"-15,6" IPS, rozlišení min. 1920x1080, 144Hz</t>
  </si>
  <si>
    <t>wifi ax, RJ45 min 1Gbps, 3.5mm jack, HDMI výstup, USB-C, min 2x USB-A 3.0 a novější, numerická klávesnice</t>
  </si>
  <si>
    <t>integrovaná</t>
  </si>
  <si>
    <t>min. 9980 bodů, single thread 2350 dle www.cpubenchmark.net
Dodavatel uvede celkovou průměrnou hodnotu bodů ze všech měření. Tuto hodnotu zadavatel doporučuje doložit printscreenem ze stránky www.cpubenchmark.net</t>
  </si>
  <si>
    <t>Konektivita, porty, vybavení:</t>
  </si>
  <si>
    <t>Dodané externí příslušenství:</t>
  </si>
  <si>
    <t>min. wifi ac, RJ45 min 1Gbps, 3.5mm jack, HDMI výstup, USB-C, min 3x USB-A 3.0 a novější, numerická klávesnice</t>
  </si>
  <si>
    <t>2A</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</si>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</sst>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14"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b/>
      <sz val="11"/>
      <color rgb="FF000000"/>
      <name val="Calibri"/>
      <family val="2"/>
      <charset val="238"/>
    </font>
    <font>
      <b/>
      <sz val="10"/>
      <color rgb="FF000000"/>
      <name val="Arial"/>
      <family val="2"/>
      <charset val="238"/>
    </font>
  </fonts>
  <fills count="12">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
      <patternFill patternType="solid">
        <fgColor rgb="FF92D050"/>
        <bgColor indexed="64"/>
      </patternFill>
    </fill>
  </fills>
  <borders count="26">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67">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7" fillId="10" borderId="0" xfId="1" applyFill="1" applyBorder="1" applyAlignment="1">
      <alignment vertical="top"/>
    </xf>
    <xf numFmtId="4" fontId="0" fillId="0" borderId="0" xfId="0" applyNumberFormat="1"/>
    <xf numFmtId="0" fontId="1" fillId="10" borderId="8" xfId="0" applyFont="1" applyFill="1" applyBorder="1" applyAlignment="1">
      <alignment horizontal="center"/>
    </xf>
    <xf numFmtId="0" fontId="1" fillId="10" borderId="8" xfId="0" applyFont="1" applyFill="1" applyBorder="1" applyAlignment="1">
      <alignment horizontal="center"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0" fillId="0" borderId="0" xfId="0" applyFont="1" applyAlignment="1">
      <alignment horizontal="center"/>
    </xf>
    <xf numFmtId="2" fontId="0" fillId="0" borderId="0" xfId="0" applyNumberFormat="1"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6" xfId="0" applyFont="1" applyFill="1" applyBorder="1" applyAlignment="1">
      <alignment horizontal="center" vertical="top" wrapText="1"/>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1" fillId="7" borderId="17" xfId="0" applyFont="1" applyFill="1" applyBorder="1" applyAlignment="1">
      <alignment horizontal="center"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xf numFmtId="165" fontId="1" fillId="10" borderId="8" xfId="0" applyNumberFormat="1" applyFont="1" applyFill="1" applyBorder="1" applyAlignment="1"/>
    <xf numFmtId="165" fontId="1" fillId="0" borderId="0" xfId="0" applyNumberFormat="1" applyFont="1" applyBorder="1" applyAlignment="1"/>
    <xf numFmtId="0" fontId="12" fillId="3" borderId="8" xfId="0" applyFont="1" applyFill="1" applyBorder="1" applyAlignment="1">
      <alignment horizontal="center" wrapText="1"/>
    </xf>
    <xf numFmtId="8" fontId="13" fillId="3" borderId="8" xfId="0" applyNumberFormat="1" applyFont="1" applyFill="1" applyBorder="1" applyAlignment="1">
      <alignment horizontal="center"/>
    </xf>
    <xf numFmtId="0" fontId="12" fillId="11" borderId="8" xfId="0" applyFont="1" applyFill="1" applyBorder="1" applyAlignment="1">
      <alignment horizontal="center" wrapText="1"/>
    </xf>
    <xf numFmtId="0" fontId="13" fillId="11" borderId="8"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H54"/>
  <sheetViews>
    <sheetView tabSelected="1" topLeftCell="A34" zoomScale="90" zoomScaleNormal="90" workbookViewId="0">
      <selection activeCell="E17" sqref="E17"/>
    </sheetView>
  </sheetViews>
  <sheetFormatPr defaultRowHeight="15" x14ac:dyDescent="0.25"/>
  <cols>
    <col min="1" max="1" width="26.140625" bestFit="1" customWidth="1"/>
    <col min="2" max="2" width="33.85546875" bestFit="1" customWidth="1"/>
    <col min="3" max="3" width="38" customWidth="1"/>
    <col min="4" max="4" width="28.42578125" customWidth="1"/>
    <col min="5" max="5" width="17" customWidth="1"/>
    <col min="6" max="6" width="9.28515625" customWidth="1"/>
    <col min="7" max="7" width="9.140625" customWidth="1"/>
    <col min="8" max="8" width="10.42578125" bestFit="1" customWidth="1"/>
  </cols>
  <sheetData>
    <row r="7" spans="1:8" x14ac:dyDescent="0.25">
      <c r="A7" s="32" t="s">
        <v>0</v>
      </c>
      <c r="B7" s="32"/>
      <c r="C7" s="32"/>
      <c r="D7" s="32"/>
      <c r="E7" s="32"/>
    </row>
    <row r="8" spans="1:8" ht="15.75" thickBot="1" x14ac:dyDescent="0.3">
      <c r="A8" s="33"/>
      <c r="B8" s="33"/>
      <c r="C8" s="33"/>
      <c r="D8" s="33"/>
      <c r="E8" s="33"/>
    </row>
    <row r="9" spans="1:8" ht="15.75" thickBot="1" x14ac:dyDescent="0.3">
      <c r="A9" s="1"/>
      <c r="B9" s="1"/>
      <c r="C9" s="2"/>
      <c r="D9" s="2"/>
      <c r="E9" s="2"/>
    </row>
    <row r="10" spans="1:8" ht="52.5" thickBot="1" x14ac:dyDescent="0.3">
      <c r="A10" s="3" t="s">
        <v>1</v>
      </c>
      <c r="B10" s="3" t="s">
        <v>2</v>
      </c>
      <c r="C10" s="3" t="s">
        <v>3</v>
      </c>
      <c r="D10" s="4" t="s">
        <v>19</v>
      </c>
      <c r="E10" s="5" t="s">
        <v>4</v>
      </c>
    </row>
    <row r="11" spans="1:8" x14ac:dyDescent="0.25">
      <c r="A11" s="34"/>
      <c r="B11" s="35"/>
      <c r="C11" s="35"/>
      <c r="D11" s="35"/>
      <c r="E11" s="36"/>
    </row>
    <row r="12" spans="1:8" ht="31.5" customHeight="1" x14ac:dyDescent="0.25">
      <c r="A12" s="26" t="s">
        <v>5</v>
      </c>
      <c r="B12" s="27" t="s">
        <v>25</v>
      </c>
      <c r="C12" s="26">
        <v>3</v>
      </c>
      <c r="D12" s="61">
        <v>15978.163</v>
      </c>
      <c r="E12" s="61">
        <f>C12*D12</f>
        <v>47934.489000000001</v>
      </c>
      <c r="F12" s="25"/>
    </row>
    <row r="13" spans="1:8" ht="15.75" customHeight="1" x14ac:dyDescent="0.25">
      <c r="A13" s="26" t="s">
        <v>44</v>
      </c>
      <c r="B13" s="26" t="s">
        <v>26</v>
      </c>
      <c r="C13" s="26">
        <v>2</v>
      </c>
      <c r="D13" s="61">
        <v>21487.3</v>
      </c>
      <c r="E13" s="61">
        <f>C13*D13</f>
        <v>42974.6</v>
      </c>
      <c r="H13" s="30"/>
    </row>
    <row r="14" spans="1:8" x14ac:dyDescent="0.25">
      <c r="A14" s="18"/>
      <c r="B14" s="18"/>
      <c r="C14" s="18"/>
      <c r="D14" s="20" t="s">
        <v>23</v>
      </c>
      <c r="E14" s="62">
        <f>SUM(E12:E13)</f>
        <v>90909.089000000007</v>
      </c>
      <c r="H14" s="31"/>
    </row>
    <row r="15" spans="1:8" x14ac:dyDescent="0.25">
      <c r="A15" s="18"/>
      <c r="B15" s="18"/>
      <c r="C15" s="18"/>
      <c r="D15" s="20"/>
      <c r="E15" s="19"/>
      <c r="H15" s="31"/>
    </row>
    <row r="16" spans="1:8" ht="30" x14ac:dyDescent="0.25">
      <c r="A16" s="18"/>
      <c r="B16" s="18"/>
      <c r="C16" s="18"/>
      <c r="D16" s="63" t="s">
        <v>45</v>
      </c>
      <c r="E16" s="64">
        <f>E14</f>
        <v>90909.089000000007</v>
      </c>
      <c r="H16" s="31"/>
    </row>
    <row r="17" spans="1:8" ht="30" x14ac:dyDescent="0.25">
      <c r="A17" s="18"/>
      <c r="B17" s="18"/>
      <c r="C17" s="18"/>
      <c r="D17" s="65" t="s">
        <v>7</v>
      </c>
      <c r="E17" s="66"/>
      <c r="H17" s="31"/>
    </row>
    <row r="18" spans="1:8" x14ac:dyDescent="0.25">
      <c r="A18" s="18"/>
      <c r="B18" s="18"/>
      <c r="C18" s="18"/>
      <c r="D18" s="20"/>
      <c r="E18" s="19"/>
      <c r="H18" s="31"/>
    </row>
    <row r="19" spans="1:8" x14ac:dyDescent="0.25">
      <c r="A19" s="18"/>
      <c r="B19" s="18"/>
      <c r="C19" s="18"/>
      <c r="D19" s="20"/>
      <c r="E19" s="19"/>
      <c r="H19" s="31"/>
    </row>
    <row r="20" spans="1:8" ht="15.75" thickBot="1" x14ac:dyDescent="0.3"/>
    <row r="21" spans="1:8" ht="15.75" thickBot="1" x14ac:dyDescent="0.3">
      <c r="A21" s="41" t="s">
        <v>20</v>
      </c>
      <c r="B21" s="42"/>
      <c r="C21" s="42"/>
      <c r="D21" s="42"/>
      <c r="E21" s="43"/>
    </row>
    <row r="22" spans="1:8" ht="15.75" thickBot="1" x14ac:dyDescent="0.3">
      <c r="A22" s="44"/>
      <c r="B22" s="45"/>
      <c r="C22" s="45"/>
      <c r="D22" s="45"/>
      <c r="E22" s="46"/>
    </row>
    <row r="23" spans="1:8" ht="26.25" thickBot="1" x14ac:dyDescent="0.3">
      <c r="A23" s="10" t="s">
        <v>5</v>
      </c>
      <c r="B23" s="47" t="s">
        <v>6</v>
      </c>
      <c r="C23" s="48"/>
      <c r="D23" s="11" t="s">
        <v>21</v>
      </c>
      <c r="E23" s="11"/>
    </row>
    <row r="24" spans="1:8" ht="26.25" thickBot="1" x14ac:dyDescent="0.3">
      <c r="A24" s="12" t="s">
        <v>27</v>
      </c>
      <c r="B24" s="49"/>
      <c r="C24" s="50"/>
      <c r="D24" s="7" t="s">
        <v>7</v>
      </c>
      <c r="E24" s="6"/>
    </row>
    <row r="25" spans="1:8" ht="15.75" thickBot="1" x14ac:dyDescent="0.3">
      <c r="A25" s="8" t="s">
        <v>17</v>
      </c>
      <c r="B25" s="51">
        <v>3</v>
      </c>
      <c r="C25" s="52"/>
      <c r="D25" s="7" t="s">
        <v>8</v>
      </c>
      <c r="E25" s="6"/>
    </row>
    <row r="26" spans="1:8" ht="26.25" thickBot="1" x14ac:dyDescent="0.3">
      <c r="A26" s="13" t="s">
        <v>9</v>
      </c>
      <c r="B26" s="53"/>
      <c r="C26" s="54"/>
      <c r="D26" s="7" t="s">
        <v>10</v>
      </c>
      <c r="E26" s="6"/>
    </row>
    <row r="27" spans="1:8" ht="15.75" thickBot="1" x14ac:dyDescent="0.3">
      <c r="A27" s="55" t="s">
        <v>11</v>
      </c>
      <c r="B27" s="9" t="s">
        <v>12</v>
      </c>
      <c r="C27" s="21" t="s">
        <v>28</v>
      </c>
      <c r="D27" s="37"/>
      <c r="E27" s="38"/>
    </row>
    <row r="28" spans="1:8" ht="90" thickBot="1" x14ac:dyDescent="0.3">
      <c r="A28" s="56"/>
      <c r="B28" s="9" t="s">
        <v>13</v>
      </c>
      <c r="C28" s="21" t="s">
        <v>40</v>
      </c>
      <c r="D28" s="39"/>
      <c r="E28" s="40"/>
    </row>
    <row r="29" spans="1:8" ht="15.75" thickBot="1" x14ac:dyDescent="0.3">
      <c r="A29" s="56"/>
      <c r="B29" s="9" t="s">
        <v>22</v>
      </c>
      <c r="C29" s="21" t="s">
        <v>33</v>
      </c>
      <c r="D29" s="39"/>
      <c r="E29" s="40"/>
      <c r="F29" s="17"/>
    </row>
    <row r="30" spans="1:8" ht="15.75" customHeight="1" thickBot="1" x14ac:dyDescent="0.3">
      <c r="A30" s="56"/>
      <c r="B30" s="9" t="s">
        <v>14</v>
      </c>
      <c r="C30" s="21" t="s">
        <v>36</v>
      </c>
      <c r="D30" s="39"/>
      <c r="E30" s="40"/>
    </row>
    <row r="31" spans="1:8" ht="15.75" thickBot="1" x14ac:dyDescent="0.3">
      <c r="A31" s="56"/>
      <c r="B31" s="9" t="s">
        <v>15</v>
      </c>
      <c r="C31" s="21" t="s">
        <v>39</v>
      </c>
      <c r="D31" s="39"/>
      <c r="E31" s="40"/>
    </row>
    <row r="32" spans="1:8" ht="15.75" thickBot="1" x14ac:dyDescent="0.3">
      <c r="A32" s="56"/>
      <c r="B32" s="9" t="s">
        <v>29</v>
      </c>
      <c r="C32" s="21" t="s">
        <v>30</v>
      </c>
      <c r="D32" s="39"/>
      <c r="E32" s="40"/>
    </row>
    <row r="33" spans="1:6" ht="400.5" customHeight="1" thickBot="1" x14ac:dyDescent="0.3">
      <c r="A33" s="56"/>
      <c r="B33" s="9" t="s">
        <v>16</v>
      </c>
      <c r="C33" s="21" t="s">
        <v>24</v>
      </c>
      <c r="D33" s="39"/>
      <c r="E33" s="40"/>
    </row>
    <row r="34" spans="1:6" ht="39" thickBot="1" x14ac:dyDescent="0.3">
      <c r="A34" s="56"/>
      <c r="B34" s="9" t="s">
        <v>41</v>
      </c>
      <c r="C34" s="21" t="s">
        <v>38</v>
      </c>
      <c r="D34" s="58"/>
      <c r="E34" s="40"/>
    </row>
    <row r="35" spans="1:6" ht="15.75" thickBot="1" x14ac:dyDescent="0.3">
      <c r="A35" s="56"/>
      <c r="B35" s="16" t="s">
        <v>42</v>
      </c>
      <c r="C35" s="23" t="s">
        <v>31</v>
      </c>
      <c r="D35" s="29"/>
      <c r="E35" s="28"/>
    </row>
    <row r="36" spans="1:6" ht="15.75" thickBot="1" x14ac:dyDescent="0.3">
      <c r="A36" s="57"/>
      <c r="B36" s="14" t="s">
        <v>18</v>
      </c>
      <c r="C36" s="22" t="s">
        <v>32</v>
      </c>
      <c r="D36" s="59"/>
      <c r="E36" s="60"/>
    </row>
    <row r="37" spans="1:6" x14ac:dyDescent="0.25">
      <c r="A37" s="15"/>
      <c r="B37" s="24"/>
    </row>
    <row r="38" spans="1:6" ht="15.75" thickBot="1" x14ac:dyDescent="0.3">
      <c r="A38" s="15"/>
    </row>
    <row r="39" spans="1:6" ht="15.75" thickBot="1" x14ac:dyDescent="0.3">
      <c r="A39" s="44"/>
      <c r="B39" s="45"/>
      <c r="C39" s="45"/>
      <c r="D39" s="45"/>
      <c r="E39" s="46"/>
    </row>
    <row r="40" spans="1:6" ht="26.25" thickBot="1" x14ac:dyDescent="0.3">
      <c r="A40" s="10" t="s">
        <v>44</v>
      </c>
      <c r="B40" s="47" t="s">
        <v>6</v>
      </c>
      <c r="C40" s="48"/>
      <c r="D40" s="11" t="s">
        <v>21</v>
      </c>
      <c r="E40" s="11"/>
    </row>
    <row r="41" spans="1:6" ht="26.25" thickBot="1" x14ac:dyDescent="0.3">
      <c r="A41" s="12" t="s">
        <v>27</v>
      </c>
      <c r="B41" s="49"/>
      <c r="C41" s="50"/>
      <c r="D41" s="7" t="s">
        <v>7</v>
      </c>
      <c r="E41" s="6"/>
    </row>
    <row r="42" spans="1:6" ht="15.75" thickBot="1" x14ac:dyDescent="0.3">
      <c r="A42" s="8" t="s">
        <v>17</v>
      </c>
      <c r="B42" s="51">
        <v>2</v>
      </c>
      <c r="C42" s="52"/>
      <c r="D42" s="7" t="s">
        <v>8</v>
      </c>
      <c r="E42" s="6"/>
    </row>
    <row r="43" spans="1:6" ht="26.25" thickBot="1" x14ac:dyDescent="0.3">
      <c r="A43" s="13" t="s">
        <v>9</v>
      </c>
      <c r="B43" s="53"/>
      <c r="C43" s="54"/>
      <c r="D43" s="7" t="s">
        <v>10</v>
      </c>
      <c r="E43" s="6"/>
    </row>
    <row r="44" spans="1:6" ht="15.75" thickBot="1" x14ac:dyDescent="0.3">
      <c r="A44" s="55" t="s">
        <v>11</v>
      </c>
      <c r="B44" s="9" t="s">
        <v>12</v>
      </c>
      <c r="C44" s="21" t="s">
        <v>28</v>
      </c>
      <c r="D44" s="37"/>
      <c r="E44" s="38"/>
    </row>
    <row r="45" spans="1:6" ht="90" thickBot="1" x14ac:dyDescent="0.3">
      <c r="A45" s="56"/>
      <c r="B45" s="9" t="s">
        <v>13</v>
      </c>
      <c r="C45" s="21" t="s">
        <v>34</v>
      </c>
      <c r="D45" s="39"/>
      <c r="E45" s="40"/>
      <c r="F45" s="17"/>
    </row>
    <row r="46" spans="1:6" ht="15.75" thickBot="1" x14ac:dyDescent="0.3">
      <c r="A46" s="56"/>
      <c r="B46" s="9" t="s">
        <v>22</v>
      </c>
      <c r="C46" s="21" t="s">
        <v>33</v>
      </c>
      <c r="D46" s="39"/>
      <c r="E46" s="40"/>
    </row>
    <row r="47" spans="1:6" ht="15.75" thickBot="1" x14ac:dyDescent="0.3">
      <c r="A47" s="56"/>
      <c r="B47" s="9" t="s">
        <v>14</v>
      </c>
      <c r="C47" s="21" t="s">
        <v>36</v>
      </c>
      <c r="D47" s="39"/>
      <c r="E47" s="40"/>
    </row>
    <row r="48" spans="1:6" ht="26.25" thickBot="1" x14ac:dyDescent="0.3">
      <c r="A48" s="56"/>
      <c r="B48" s="9" t="s">
        <v>15</v>
      </c>
      <c r="C48" s="21" t="s">
        <v>35</v>
      </c>
      <c r="D48" s="39"/>
      <c r="E48" s="40"/>
    </row>
    <row r="49" spans="1:5" ht="26.25" thickBot="1" x14ac:dyDescent="0.3">
      <c r="A49" s="56"/>
      <c r="B49" s="9" t="s">
        <v>29</v>
      </c>
      <c r="C49" s="21" t="s">
        <v>37</v>
      </c>
      <c r="D49" s="39"/>
      <c r="E49" s="40"/>
    </row>
    <row r="50" spans="1:5" ht="403.5" customHeight="1" thickBot="1" x14ac:dyDescent="0.3">
      <c r="A50" s="56"/>
      <c r="B50" s="9" t="s">
        <v>16</v>
      </c>
      <c r="C50" s="21" t="s">
        <v>24</v>
      </c>
      <c r="D50" s="39"/>
      <c r="E50" s="40"/>
    </row>
    <row r="51" spans="1:5" ht="39" thickBot="1" x14ac:dyDescent="0.3">
      <c r="A51" s="56"/>
      <c r="B51" s="9" t="s">
        <v>41</v>
      </c>
      <c r="C51" s="21" t="s">
        <v>43</v>
      </c>
      <c r="D51" s="58"/>
      <c r="E51" s="40"/>
    </row>
    <row r="52" spans="1:5" ht="15.75" thickBot="1" x14ac:dyDescent="0.3">
      <c r="A52" s="56"/>
      <c r="B52" s="16" t="s">
        <v>42</v>
      </c>
      <c r="C52" s="23" t="s">
        <v>31</v>
      </c>
      <c r="D52" s="29"/>
      <c r="E52" s="28"/>
    </row>
    <row r="53" spans="1:5" ht="15.75" thickBot="1" x14ac:dyDescent="0.3">
      <c r="A53" s="57"/>
      <c r="B53" s="14" t="s">
        <v>18</v>
      </c>
      <c r="C53" s="22" t="s">
        <v>32</v>
      </c>
      <c r="D53" s="59"/>
      <c r="E53" s="60"/>
    </row>
    <row r="54" spans="1:5" x14ac:dyDescent="0.25">
      <c r="A54" s="15"/>
      <c r="B54" s="15"/>
    </row>
  </sheetData>
  <mergeCells count="34">
    <mergeCell ref="A44:A53"/>
    <mergeCell ref="D45:E45"/>
    <mergeCell ref="D47:E47"/>
    <mergeCell ref="D49:E49"/>
    <mergeCell ref="D50:E50"/>
    <mergeCell ref="D51:E51"/>
    <mergeCell ref="D53:E53"/>
    <mergeCell ref="D48:E48"/>
    <mergeCell ref="A39:E39"/>
    <mergeCell ref="B40:C40"/>
    <mergeCell ref="B41:C41"/>
    <mergeCell ref="B42:C42"/>
    <mergeCell ref="B43:C43"/>
    <mergeCell ref="D31:E31"/>
    <mergeCell ref="D32:E32"/>
    <mergeCell ref="D33:E33"/>
    <mergeCell ref="D34:E34"/>
    <mergeCell ref="D36:E36"/>
    <mergeCell ref="A7:E7"/>
    <mergeCell ref="A8:E8"/>
    <mergeCell ref="A11:E11"/>
    <mergeCell ref="D44:E44"/>
    <mergeCell ref="D46:E46"/>
    <mergeCell ref="A21:E21"/>
    <mergeCell ref="A22:E22"/>
    <mergeCell ref="B23:C23"/>
    <mergeCell ref="B24:C24"/>
    <mergeCell ref="B25:C25"/>
    <mergeCell ref="B26:C26"/>
    <mergeCell ref="A27:A36"/>
    <mergeCell ref="D27:E27"/>
    <mergeCell ref="D28:E28"/>
    <mergeCell ref="D29:E29"/>
    <mergeCell ref="D30:E30"/>
  </mergeCells>
  <pageMargins left="0.7" right="0.7" top="0.78740157499999996" bottom="0.78740157499999996" header="0.3" footer="0.3"/>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2021-05-26T11:06:13Z</cp:lastPrinted>
  <dcterms:created xsi:type="dcterms:W3CDTF">2017-08-24T07:41:37Z</dcterms:created>
  <dcterms:modified xsi:type="dcterms:W3CDTF">2021-11-25T13:45:02Z</dcterms:modified>
</cp:coreProperties>
</file>