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16380" windowHeight="8190" tabRatio="500" activeTab="0"/>
  </bookViews>
  <sheets>
    <sheet name="List1" sheetId="1" r:id="rId1"/>
  </sheets>
  <definedNames/>
  <calcPr calcId="162913"/>
  <extLst/>
</workbook>
</file>

<file path=xl/sharedStrings.xml><?xml version="1.0" encoding="utf-8"?>
<sst xmlns="http://schemas.openxmlformats.org/spreadsheetml/2006/main" count="104" uniqueCount="69">
  <si>
    <t xml:space="preserve">Příloha č.1  Podrobná specifikace položek </t>
  </si>
  <si>
    <t>Položka</t>
  </si>
  <si>
    <t>Předmět</t>
  </si>
  <si>
    <t>Ks</t>
  </si>
  <si>
    <t>Cena za kus bez DPH</t>
  </si>
  <si>
    <t>Maximální cena celkem bez DPH</t>
  </si>
  <si>
    <t>Uchazeč doplní do zelených políček konkrétní zboží a komponenty, které nabízí.</t>
  </si>
  <si>
    <t>Požadavek</t>
  </si>
  <si>
    <t>Nabídková cena bez DPH za kus (Kč)</t>
  </si>
  <si>
    <t>Nabídková cena celkem bez DPH</t>
  </si>
  <si>
    <t xml:space="preserve">Počet kusů: </t>
  </si>
  <si>
    <t>DPH</t>
  </si>
  <si>
    <t>Nabízený produkt</t>
  </si>
  <si>
    <t>Nabídková cena celkem včetně DPH</t>
  </si>
  <si>
    <t>Produktové číslo (kód výrobce)</t>
  </si>
  <si>
    <t>Minimální konfigurace:</t>
  </si>
  <si>
    <t>Typ</t>
  </si>
  <si>
    <t>Notebook</t>
  </si>
  <si>
    <t>Úhlopříčka displeje</t>
  </si>
  <si>
    <t>Rozlišení displeje</t>
  </si>
  <si>
    <t>1920 x 1080 (Full HD)</t>
  </si>
  <si>
    <t>Procesor:</t>
  </si>
  <si>
    <t>Paměť RAM</t>
  </si>
  <si>
    <t>Disk</t>
  </si>
  <si>
    <t>Min. PCIe NVMe 512GB</t>
  </si>
  <si>
    <t>Grafický výstup</t>
  </si>
  <si>
    <t>HDMI</t>
  </si>
  <si>
    <t>Síťová bezdrátová konektivita</t>
  </si>
  <si>
    <t xml:space="preserve">USB porty: </t>
  </si>
  <si>
    <t>Operační systém:</t>
  </si>
  <si>
    <t>Kapacita baterie</t>
  </si>
  <si>
    <t>Další vybavení</t>
  </si>
  <si>
    <t>Klávesnice a touchpad</t>
  </si>
  <si>
    <t>Ostatní</t>
  </si>
  <si>
    <t>Hmotnost</t>
  </si>
  <si>
    <t>Záruka</t>
  </si>
  <si>
    <t>2 roky</t>
  </si>
  <si>
    <t>Výdrž baterie</t>
  </si>
  <si>
    <t>Typ displeje</t>
  </si>
  <si>
    <t>14"</t>
  </si>
  <si>
    <t>Vestavěné</t>
  </si>
  <si>
    <t>Ano min. 3 x, z toho min. 1x USB-C</t>
  </si>
  <si>
    <t>64bitový operační systém, aktuální verze nabízená výrobcem. Kompatibilní se stávajícím počítačovým prostředím univerzity.  OS podporovaný výrobcem (formou aktualizací) min. do roku 2025. Licence nesmí být formou upgrade ze starší verze OS</t>
  </si>
  <si>
    <t>Notebook 14“</t>
  </si>
  <si>
    <t>1A</t>
  </si>
  <si>
    <t>CPU x86-64 kompatibilní, PassMark CPU Mark min. 10650 bodů (2880 single thread) dle www.cpubenchmark.net, celková průměrná hodnota bodů ze všech měření dle www.cpubenchmark.net</t>
  </si>
  <si>
    <t>IPS</t>
  </si>
  <si>
    <t>16GB</t>
  </si>
  <si>
    <t>Jas (cd/m2)</t>
  </si>
  <si>
    <t>min. 250</t>
  </si>
  <si>
    <t>TPM 2.0</t>
  </si>
  <si>
    <t>Ano</t>
  </si>
  <si>
    <t>min. WiFi ax</t>
  </si>
  <si>
    <t>1B</t>
  </si>
  <si>
    <t>Podsvícená klávesnice, webkamera, podpora Power Delivery, Bluetooth min. 5.0</t>
  </si>
  <si>
    <t>Svítivost</t>
  </si>
  <si>
    <t>min. 300 Nits</t>
  </si>
  <si>
    <t>min. 8GB</t>
  </si>
  <si>
    <t>WiFi6</t>
  </si>
  <si>
    <t>Podsvícená klávesnice, webkamera, Bluetooth 5.0</t>
  </si>
  <si>
    <t>HDMI (možno také řešit dodáním USB-C to HDMI redukce, podpora Thunderbolt nebo DP přes USB)</t>
  </si>
  <si>
    <t>13,3"</t>
  </si>
  <si>
    <t>Notebook 13,3"</t>
  </si>
  <si>
    <t>Min. 15h</t>
  </si>
  <si>
    <t>Min. 40 Wh</t>
  </si>
  <si>
    <t>Maximálně 1,45kg</t>
  </si>
  <si>
    <t>CPU x86-64 kompatibilní, PassMark CPU Mark min. 10100 bodů (2450 single thread) dle www.cpubenchmark.net, celková průměrná hodnota bodů ze všech měření dle www.cpubenchmark.net</t>
  </si>
  <si>
    <t>Maximálně 1,35kg</t>
  </si>
  <si>
    <t>Předpokládaná max.cena celkem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</si>
</sst>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0\ &quot;Kč&quot;"/>
  </numFmts>
  <fonts count="10">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
      <b/>
      <sz val="11"/>
      <color rgb="FF000000"/>
      <name val="Arial"/>
      <family val="2"/>
    </font>
    <font>
      <b/>
      <sz val="10"/>
      <name val="Arial"/>
      <family val="2"/>
    </font>
  </fonts>
  <fills count="8">
    <fill>
      <patternFill/>
    </fill>
    <fill>
      <patternFill patternType="gray125"/>
    </fill>
    <fill>
      <patternFill patternType="solid">
        <fgColor rgb="FFFFCC99"/>
        <bgColor indexed="64"/>
      </patternFill>
    </fill>
    <fill>
      <patternFill patternType="solid">
        <fgColor rgb="FFCCFFCC"/>
        <bgColor indexed="64"/>
      </patternFill>
    </fill>
    <fill>
      <patternFill patternType="solid">
        <fgColor rgb="FF00FF00"/>
        <bgColor indexed="64"/>
      </patternFill>
    </fill>
    <fill>
      <patternFill patternType="solid">
        <fgColor rgb="FFFFFF00"/>
        <bgColor indexed="64"/>
      </patternFill>
    </fill>
    <fill>
      <patternFill patternType="solid">
        <fgColor rgb="FFFFFF00"/>
        <bgColor indexed="64"/>
      </patternFill>
    </fill>
    <fill>
      <patternFill patternType="solid">
        <fgColor rgb="FF92D050"/>
        <bgColor indexed="64"/>
      </patternFill>
    </fill>
  </fills>
  <borders count="10">
    <border>
      <left/>
      <right/>
      <top/>
      <bottom/>
      <diagonal/>
    </border>
    <border>
      <left style="medium"/>
      <right style="medium"/>
      <top style="medium"/>
      <bottom style="medium"/>
    </border>
    <border>
      <left style="medium"/>
      <right style="medium"/>
      <top style="medium"/>
      <bottom/>
    </border>
    <border>
      <left/>
      <right style="medium"/>
      <top style="medium"/>
      <bottom style="medium"/>
    </border>
    <border>
      <left style="medium"/>
      <right style="medium"/>
      <top/>
      <bottom style="medium"/>
    </border>
    <border>
      <left style="medium"/>
      <right style="medium"/>
      <top/>
      <bottom/>
    </border>
    <border>
      <left style="medium"/>
      <right/>
      <top style="medium"/>
      <bottom style="medium"/>
    </border>
    <border>
      <left style="medium"/>
      <right style="medium"/>
      <top style="medium"/>
      <bottom style="thin"/>
    </border>
    <border>
      <left style="thin"/>
      <right style="thin"/>
      <top style="thin"/>
      <bottom style="thin"/>
    </border>
    <border>
      <left style="medium"/>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cellStyleXfs>
  <cellXfs count="48">
    <xf numFmtId="0" fontId="0" fillId="0" borderId="0" xfId="0"/>
    <xf numFmtId="0" fontId="2" fillId="0" borderId="0" xfId="0" applyFont="1" applyBorder="1" applyAlignment="1">
      <alignment horizontal="center"/>
    </xf>
    <xf numFmtId="0" fontId="2" fillId="0" borderId="0" xfId="0" applyFont="1" applyBorder="1" applyAlignment="1">
      <alignment horizontal="left"/>
    </xf>
    <xf numFmtId="0" fontId="0" fillId="0" borderId="0" xfId="0" applyBorder="1"/>
    <xf numFmtId="0" fontId="2" fillId="2" borderId="1" xfId="0" applyFont="1" applyFill="1" applyBorder="1" applyAlignment="1">
      <alignment horizontal="left"/>
    </xf>
    <xf numFmtId="0" fontId="2" fillId="2" borderId="2" xfId="0" applyFont="1" applyFill="1" applyBorder="1" applyAlignment="1">
      <alignment vertical="top" wrapText="1"/>
    </xf>
    <xf numFmtId="0" fontId="4" fillId="3" borderId="3" xfId="0" applyFont="1" applyFill="1" applyBorder="1" applyAlignment="1">
      <alignment horizontal="center" vertical="top" wrapText="1"/>
    </xf>
    <xf numFmtId="0" fontId="2" fillId="2" borderId="1" xfId="0" applyFont="1" applyFill="1" applyBorder="1" applyAlignment="1">
      <alignment vertical="top" wrapText="1"/>
    </xf>
    <xf numFmtId="0" fontId="2" fillId="2" borderId="1" xfId="0" applyFont="1" applyFill="1" applyBorder="1" applyAlignment="1">
      <alignment horizontal="left" vertical="top" wrapText="1"/>
    </xf>
    <xf numFmtId="0" fontId="4" fillId="2" borderId="4" xfId="0" applyFont="1" applyFill="1" applyBorder="1" applyAlignment="1">
      <alignment vertical="top" wrapText="1"/>
    </xf>
    <xf numFmtId="0" fontId="5" fillId="2" borderId="4" xfId="0" applyFont="1" applyFill="1" applyBorder="1" applyAlignment="1">
      <alignment vertical="top" wrapText="1"/>
    </xf>
    <xf numFmtId="0" fontId="2" fillId="2" borderId="2" xfId="0" applyFont="1" applyFill="1" applyBorder="1" applyAlignment="1">
      <alignment horizontal="left" vertical="top" wrapText="1"/>
    </xf>
    <xf numFmtId="0" fontId="4" fillId="3" borderId="1" xfId="0" applyFont="1" applyFill="1" applyBorder="1" applyAlignment="1">
      <alignment horizontal="center" vertical="top" wrapText="1"/>
    </xf>
    <xf numFmtId="0" fontId="5" fillId="2" borderId="5" xfId="0" applyFont="1" applyFill="1" applyBorder="1" applyAlignment="1">
      <alignment vertical="top" wrapText="1"/>
    </xf>
    <xf numFmtId="0" fontId="4" fillId="2" borderId="2" xfId="0" applyFont="1" applyFill="1" applyBorder="1" applyAlignment="1">
      <alignment vertical="top" wrapText="1"/>
    </xf>
    <xf numFmtId="0" fontId="4" fillId="2" borderId="1" xfId="0" applyFont="1" applyFill="1" applyBorder="1" applyAlignment="1">
      <alignment vertical="top" wrapText="1"/>
    </xf>
    <xf numFmtId="0" fontId="4" fillId="2" borderId="0" xfId="0" applyFont="1" applyFill="1" applyBorder="1" applyAlignment="1">
      <alignment vertical="top" wrapText="1"/>
    </xf>
    <xf numFmtId="0" fontId="4" fillId="3" borderId="6" xfId="0" applyFont="1" applyFill="1" applyBorder="1" applyAlignment="1">
      <alignment horizontal="center" vertical="top" wrapText="1"/>
    </xf>
    <xf numFmtId="0" fontId="4" fillId="2" borderId="5" xfId="0" applyFont="1" applyFill="1" applyBorder="1" applyAlignment="1">
      <alignment vertical="top" wrapText="1"/>
    </xf>
    <xf numFmtId="0" fontId="6" fillId="3" borderId="6" xfId="0" applyFont="1" applyFill="1" applyBorder="1" applyAlignment="1">
      <alignment horizontal="center" vertical="top" wrapText="1"/>
    </xf>
    <xf numFmtId="0" fontId="6" fillId="3" borderId="3" xfId="0" applyFont="1" applyFill="1" applyBorder="1" applyAlignment="1">
      <alignment horizontal="center" vertical="top" wrapText="1"/>
    </xf>
    <xf numFmtId="0" fontId="1" fillId="2" borderId="4" xfId="0" applyFont="1" applyFill="1" applyBorder="1" applyAlignment="1">
      <alignment vertical="top" wrapText="1"/>
    </xf>
    <xf numFmtId="0" fontId="7" fillId="3" borderId="6" xfId="20" applyFill="1" applyBorder="1" applyAlignment="1" applyProtection="1">
      <alignment horizontal="center" vertical="top" wrapText="1"/>
      <protection/>
    </xf>
    <xf numFmtId="0" fontId="7" fillId="0" borderId="0" xfId="20" applyFont="1" applyBorder="1" applyProtection="1">
      <alignment/>
      <protection/>
    </xf>
    <xf numFmtId="0" fontId="4" fillId="3" borderId="1" xfId="0" applyFont="1" applyFill="1" applyBorder="1" applyAlignment="1">
      <alignment horizontal="center" vertical="top" wrapText="1"/>
    </xf>
    <xf numFmtId="0" fontId="2" fillId="2" borderId="2" xfId="0" applyFont="1" applyFill="1" applyBorder="1" applyAlignment="1">
      <alignment horizontal="left" vertical="top" wrapText="1"/>
    </xf>
    <xf numFmtId="0" fontId="2" fillId="0" borderId="0" xfId="0" applyFont="1" applyBorder="1" applyAlignment="1">
      <alignment horizontal="center"/>
    </xf>
    <xf numFmtId="0" fontId="3" fillId="0" borderId="0" xfId="0" applyFont="1" applyBorder="1" applyAlignment="1">
      <alignment horizontal="center"/>
    </xf>
    <xf numFmtId="0" fontId="2" fillId="4" borderId="7" xfId="0" applyFont="1" applyFill="1" applyBorder="1" applyAlignment="1">
      <alignment horizontal="center"/>
    </xf>
    <xf numFmtId="0" fontId="2" fillId="5" borderId="8" xfId="0" applyFont="1" applyFill="1" applyBorder="1" applyAlignment="1">
      <alignment horizontal="center"/>
    </xf>
    <xf numFmtId="0" fontId="2" fillId="2" borderId="9" xfId="0" applyFont="1" applyFill="1" applyBorder="1" applyAlignment="1">
      <alignment horizontal="left"/>
    </xf>
    <xf numFmtId="0" fontId="2" fillId="2" borderId="3" xfId="0" applyFont="1" applyFill="1" applyBorder="1" applyAlignment="1">
      <alignment horizontal="left" vertical="top" wrapText="1"/>
    </xf>
    <xf numFmtId="0" fontId="2" fillId="2" borderId="1" xfId="0" applyFont="1" applyFill="1" applyBorder="1" applyAlignment="1">
      <alignment horizontal="center" vertical="top" wrapText="1"/>
    </xf>
    <xf numFmtId="0" fontId="6" fillId="3" borderId="1" xfId="0" applyFont="1" applyFill="1" applyBorder="1" applyAlignment="1">
      <alignment horizontal="center" vertical="top" wrapText="1"/>
    </xf>
    <xf numFmtId="0" fontId="2" fillId="2" borderId="2" xfId="0" applyFont="1" applyFill="1" applyBorder="1" applyAlignment="1">
      <alignment horizontal="left" vertical="top" wrapText="1"/>
    </xf>
    <xf numFmtId="0" fontId="7" fillId="3" borderId="1" xfId="20" applyFill="1" applyBorder="1" applyAlignment="1" applyProtection="1">
      <alignment horizontal="center" vertical="top" wrapText="1"/>
      <protection/>
    </xf>
    <xf numFmtId="0" fontId="1" fillId="2" borderId="1" xfId="0" applyFont="1" applyFill="1" applyBorder="1" applyAlignment="1">
      <alignment horizontal="left" vertical="top" wrapText="1"/>
    </xf>
    <xf numFmtId="0" fontId="4" fillId="3" borderId="1" xfId="0" applyFont="1" applyFill="1" applyBorder="1" applyAlignment="1">
      <alignment horizontal="center" vertical="top" wrapText="1"/>
    </xf>
    <xf numFmtId="0" fontId="2" fillId="0" borderId="8" xfId="0" applyFont="1" applyBorder="1" applyAlignment="1">
      <alignment horizontal="center"/>
    </xf>
    <xf numFmtId="0" fontId="2" fillId="5" borderId="8" xfId="0" applyFont="1" applyFill="1" applyBorder="1" applyAlignment="1">
      <alignment horizontal="center" wrapText="1"/>
    </xf>
    <xf numFmtId="0" fontId="2" fillId="0" borderId="8" xfId="0" applyFont="1" applyBorder="1" applyAlignment="1">
      <alignment horizontal="left"/>
    </xf>
    <xf numFmtId="165" fontId="2" fillId="0" borderId="8" xfId="0" applyNumberFormat="1" applyFont="1" applyBorder="1" applyAlignment="1">
      <alignment horizontal="center"/>
    </xf>
    <xf numFmtId="165" fontId="8" fillId="6" borderId="8" xfId="0" applyNumberFormat="1" applyFont="1" applyFill="1" applyBorder="1" applyAlignment="1">
      <alignment horizontal="center"/>
    </xf>
    <xf numFmtId="4" fontId="9" fillId="6" borderId="8" xfId="0" applyNumberFormat="1" applyFont="1" applyFill="1" applyBorder="1" applyAlignment="1">
      <alignment wrapText="1"/>
    </xf>
    <xf numFmtId="165" fontId="9" fillId="6" borderId="8" xfId="0" applyNumberFormat="1" applyFont="1" applyFill="1" applyBorder="1" applyAlignment="1">
      <alignment/>
    </xf>
    <xf numFmtId="4" fontId="9" fillId="7" borderId="8" xfId="0" applyNumberFormat="1" applyFont="1" applyFill="1" applyBorder="1" applyAlignment="1">
      <alignment wrapText="1"/>
    </xf>
    <xf numFmtId="4" fontId="9" fillId="7" borderId="8" xfId="0" applyNumberFormat="1" applyFont="1" applyFill="1" applyBorder="1" applyAlignment="1">
      <alignment/>
    </xf>
    <xf numFmtId="165" fontId="3" fillId="0" borderId="8" xfId="0" applyNumberFormat="1" applyFont="1" applyBorder="1" applyAlignment="1">
      <alignment horizont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1047750</xdr:colOff>
      <xdr:row>6</xdr:row>
      <xdr:rowOff>133350</xdr:rowOff>
    </xdr:to>
    <xdr:pic>
      <xdr:nvPicPr>
        <xdr:cNvPr id="2" name="Obrázek 2"/>
        <xdr:cNvPicPr preferRelativeResize="1">
          <a:picLocks noChangeAspect="1"/>
        </xdr:cNvPicPr>
      </xdr:nvPicPr>
      <xdr:blipFill>
        <a:blip r:embed="rId1"/>
        <a:stretch>
          <a:fillRect/>
        </a:stretch>
      </xdr:blipFill>
      <xdr:spPr>
        <a:xfrm>
          <a:off x="8267700" y="38100"/>
          <a:ext cx="1485900" cy="123825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73"/>
  <sheetViews>
    <sheetView tabSelected="1" zoomScale="90" zoomScaleNormal="90" workbookViewId="0" topLeftCell="A49">
      <selection activeCell="J39" sqref="J39"/>
    </sheetView>
  </sheetViews>
  <sheetFormatPr defaultColWidth="8.7109375" defaultRowHeight="15"/>
  <cols>
    <col min="1" max="1" width="29.140625" style="0" customWidth="1"/>
    <col min="2" max="2" width="42.7109375" style="0" customWidth="1"/>
    <col min="3" max="3" width="30.28125" style="0" customWidth="1"/>
    <col min="4" max="4" width="28.421875" style="0" customWidth="1"/>
    <col min="5" max="5" width="17.00390625" style="0" customWidth="1"/>
  </cols>
  <sheetData>
    <row r="7" spans="1:5" ht="15">
      <c r="A7" s="26" t="s">
        <v>0</v>
      </c>
      <c r="B7" s="26"/>
      <c r="C7" s="26"/>
      <c r="D7" s="26"/>
      <c r="E7" s="26"/>
    </row>
    <row r="8" spans="1:5" ht="15">
      <c r="A8" s="27"/>
      <c r="B8" s="27"/>
      <c r="C8" s="27"/>
      <c r="D8" s="27"/>
      <c r="E8" s="27"/>
    </row>
    <row r="9" spans="1:5" ht="26.25">
      <c r="A9" s="38" t="s">
        <v>1</v>
      </c>
      <c r="B9" s="38" t="s">
        <v>2</v>
      </c>
      <c r="C9" s="38" t="s">
        <v>3</v>
      </c>
      <c r="D9" s="38" t="s">
        <v>4</v>
      </c>
      <c r="E9" s="39" t="s">
        <v>5</v>
      </c>
    </row>
    <row r="10" spans="1:5" ht="15">
      <c r="A10" s="38" t="str">
        <f>A21</f>
        <v>1A</v>
      </c>
      <c r="B10" s="40" t="s">
        <v>43</v>
      </c>
      <c r="C10" s="38">
        <v>1</v>
      </c>
      <c r="D10" s="47">
        <v>20653</v>
      </c>
      <c r="E10" s="41">
        <f>C10*D10</f>
        <v>20653</v>
      </c>
    </row>
    <row r="11" spans="1:5" ht="15">
      <c r="A11" s="38" t="str">
        <f>A48</f>
        <v>1B</v>
      </c>
      <c r="B11" s="40" t="s">
        <v>62</v>
      </c>
      <c r="C11" s="38">
        <v>1</v>
      </c>
      <c r="D11" s="47">
        <v>16528</v>
      </c>
      <c r="E11" s="41">
        <f>C11*D11</f>
        <v>16528</v>
      </c>
    </row>
    <row r="12" spans="1:5" ht="15">
      <c r="A12" s="1"/>
      <c r="B12" s="2"/>
      <c r="C12" s="1"/>
      <c r="D12" s="3"/>
      <c r="E12" s="42">
        <f>E10+E11</f>
        <v>37181</v>
      </c>
    </row>
    <row r="13" spans="1:5" ht="15">
      <c r="A13" s="1"/>
      <c r="B13" s="2"/>
      <c r="C13" s="1"/>
      <c r="D13" s="3"/>
      <c r="E13" s="3"/>
    </row>
    <row r="14" spans="1:5" ht="26.25">
      <c r="A14" s="1"/>
      <c r="B14" s="2"/>
      <c r="C14" s="1"/>
      <c r="D14" s="43" t="s">
        <v>68</v>
      </c>
      <c r="E14" s="44">
        <f>E12</f>
        <v>37181</v>
      </c>
    </row>
    <row r="15" spans="1:5" ht="26.25">
      <c r="A15" s="1"/>
      <c r="B15" s="2"/>
      <c r="C15" s="1"/>
      <c r="D15" s="45" t="s">
        <v>9</v>
      </c>
      <c r="E15" s="46"/>
    </row>
    <row r="19" spans="1:5" ht="15">
      <c r="A19" s="28" t="s">
        <v>6</v>
      </c>
      <c r="B19" s="28"/>
      <c r="C19" s="28"/>
      <c r="D19" s="28"/>
      <c r="E19" s="28"/>
    </row>
    <row r="20" spans="1:5" ht="15">
      <c r="A20" s="29"/>
      <c r="B20" s="29"/>
      <c r="C20" s="29"/>
      <c r="D20" s="29"/>
      <c r="E20" s="29"/>
    </row>
    <row r="21" spans="1:5" ht="25.5">
      <c r="A21" s="4" t="s">
        <v>44</v>
      </c>
      <c r="B21" s="30" t="s">
        <v>7</v>
      </c>
      <c r="C21" s="30"/>
      <c r="D21" s="5" t="s">
        <v>8</v>
      </c>
      <c r="E21" s="6"/>
    </row>
    <row r="22" spans="1:5" ht="25.5">
      <c r="A22" s="7" t="str">
        <f>B10</f>
        <v>Notebook 14“</v>
      </c>
      <c r="B22" s="31"/>
      <c r="C22" s="31"/>
      <c r="D22" s="8" t="s">
        <v>9</v>
      </c>
      <c r="E22" s="6"/>
    </row>
    <row r="23" spans="1:5" ht="15">
      <c r="A23" s="9" t="s">
        <v>10</v>
      </c>
      <c r="B23" s="32">
        <f>C10</f>
        <v>1</v>
      </c>
      <c r="C23" s="32"/>
      <c r="D23" s="8" t="s">
        <v>11</v>
      </c>
      <c r="E23" s="6"/>
    </row>
    <row r="24" spans="1:5" ht="25.5">
      <c r="A24" s="10" t="s">
        <v>12</v>
      </c>
      <c r="B24" s="33"/>
      <c r="C24" s="33"/>
      <c r="D24" s="11" t="s">
        <v>13</v>
      </c>
      <c r="E24" s="12"/>
    </row>
    <row r="25" spans="1:5" ht="25.5">
      <c r="A25" s="13" t="s">
        <v>14</v>
      </c>
      <c r="B25" s="33"/>
      <c r="C25" s="33"/>
      <c r="D25" s="34"/>
      <c r="E25" s="34"/>
    </row>
    <row r="26" spans="1:5" ht="15">
      <c r="A26" s="14" t="s">
        <v>15</v>
      </c>
      <c r="B26" s="15" t="s">
        <v>16</v>
      </c>
      <c r="C26" s="15" t="s">
        <v>17</v>
      </c>
      <c r="D26" s="33"/>
      <c r="E26" s="33"/>
    </row>
    <row r="27" spans="1:5" ht="15">
      <c r="A27" s="16"/>
      <c r="B27" s="15" t="s">
        <v>18</v>
      </c>
      <c r="C27" s="15" t="s">
        <v>39</v>
      </c>
      <c r="D27" s="17"/>
      <c r="E27" s="6"/>
    </row>
    <row r="28" spans="1:5" ht="15.75" thickBot="1">
      <c r="A28" s="18"/>
      <c r="B28" s="9" t="s">
        <v>19</v>
      </c>
      <c r="C28" s="9" t="s">
        <v>20</v>
      </c>
      <c r="D28" s="19"/>
      <c r="E28" s="20"/>
    </row>
    <row r="29" spans="1:5" ht="15.75" thickBot="1">
      <c r="A29" s="18"/>
      <c r="B29" s="9" t="s">
        <v>38</v>
      </c>
      <c r="C29" s="9" t="s">
        <v>46</v>
      </c>
      <c r="D29" s="19"/>
      <c r="E29" s="20"/>
    </row>
    <row r="30" spans="1:5" ht="15.75" thickBot="1">
      <c r="A30" s="18"/>
      <c r="B30" s="9" t="s">
        <v>48</v>
      </c>
      <c r="C30" s="9" t="s">
        <v>49</v>
      </c>
      <c r="D30" s="35"/>
      <c r="E30" s="35"/>
    </row>
    <row r="31" spans="1:5" ht="95.85" customHeight="1" thickBot="1">
      <c r="A31" s="18"/>
      <c r="B31" s="9" t="s">
        <v>21</v>
      </c>
      <c r="C31" s="21" t="s">
        <v>45</v>
      </c>
      <c r="D31" s="17"/>
      <c r="E31" s="6"/>
    </row>
    <row r="32" spans="1:5" ht="15.75" thickBot="1">
      <c r="A32" s="18"/>
      <c r="B32" s="9" t="s">
        <v>22</v>
      </c>
      <c r="C32" s="9" t="s">
        <v>47</v>
      </c>
      <c r="D32" s="35"/>
      <c r="E32" s="35"/>
    </row>
    <row r="33" spans="1:5" ht="15">
      <c r="A33" s="18"/>
      <c r="B33" s="9" t="s">
        <v>23</v>
      </c>
      <c r="C33" s="9" t="s">
        <v>24</v>
      </c>
      <c r="D33" s="22"/>
      <c r="E33" s="6"/>
    </row>
    <row r="34" spans="1:5" ht="15">
      <c r="A34" s="18"/>
      <c r="B34" s="9" t="s">
        <v>25</v>
      </c>
      <c r="C34" s="9" t="s">
        <v>26</v>
      </c>
      <c r="D34" s="22"/>
      <c r="E34" s="6"/>
    </row>
    <row r="35" spans="1:5" ht="15">
      <c r="A35" s="18"/>
      <c r="B35" s="9" t="s">
        <v>27</v>
      </c>
      <c r="C35" s="9" t="s">
        <v>52</v>
      </c>
      <c r="D35" s="35"/>
      <c r="E35" s="35"/>
    </row>
    <row r="36" spans="1:5" ht="25.5">
      <c r="A36" s="16"/>
      <c r="B36" s="15" t="s">
        <v>28</v>
      </c>
      <c r="C36" s="9" t="s">
        <v>41</v>
      </c>
      <c r="D36" s="17"/>
      <c r="E36" s="6"/>
    </row>
    <row r="37" spans="1:5" ht="102">
      <c r="A37" s="16"/>
      <c r="B37" s="9" t="s">
        <v>29</v>
      </c>
      <c r="C37" s="21" t="s">
        <v>42</v>
      </c>
      <c r="D37" s="17"/>
      <c r="E37" s="6"/>
    </row>
    <row r="38" spans="1:5" ht="15.75" thickBot="1">
      <c r="A38" s="16"/>
      <c r="B38" s="9" t="s">
        <v>30</v>
      </c>
      <c r="C38" s="21" t="s">
        <v>64</v>
      </c>
      <c r="D38" s="17"/>
      <c r="E38" s="6"/>
    </row>
    <row r="39" spans="1:5" ht="15.75" thickBot="1">
      <c r="A39" s="16"/>
      <c r="B39" s="9" t="s">
        <v>50</v>
      </c>
      <c r="C39" s="21" t="s">
        <v>51</v>
      </c>
      <c r="D39" s="17"/>
      <c r="E39" s="6"/>
    </row>
    <row r="40" spans="1:5" ht="42.75" customHeight="1" thickBot="1">
      <c r="A40" s="16"/>
      <c r="B40" s="9" t="s">
        <v>31</v>
      </c>
      <c r="C40" s="21" t="s">
        <v>54</v>
      </c>
      <c r="D40" s="17"/>
      <c r="E40" s="6"/>
    </row>
    <row r="41" spans="1:5" ht="15.75" thickBot="1">
      <c r="A41" s="16"/>
      <c r="B41" s="9" t="s">
        <v>32</v>
      </c>
      <c r="C41" s="21" t="s">
        <v>40</v>
      </c>
      <c r="D41" s="17"/>
      <c r="E41" s="6"/>
    </row>
    <row r="42" spans="1:5" ht="15.75" thickBot="1">
      <c r="A42" s="15" t="s">
        <v>33</v>
      </c>
      <c r="B42" s="9" t="s">
        <v>34</v>
      </c>
      <c r="C42" s="21" t="s">
        <v>65</v>
      </c>
      <c r="D42" s="17"/>
      <c r="E42" s="6"/>
    </row>
    <row r="43" spans="1:5" ht="13.9" customHeight="1">
      <c r="A43" s="15" t="s">
        <v>35</v>
      </c>
      <c r="B43" s="36" t="s">
        <v>36</v>
      </c>
      <c r="C43" s="36"/>
      <c r="D43" s="37"/>
      <c r="E43" s="37"/>
    </row>
    <row r="45" ht="15.75" thickBot="1"/>
    <row r="46" spans="1:5" ht="15">
      <c r="A46" s="28" t="s">
        <v>6</v>
      </c>
      <c r="B46" s="28"/>
      <c r="C46" s="28"/>
      <c r="D46" s="28"/>
      <c r="E46" s="28"/>
    </row>
    <row r="47" spans="1:5" ht="15.75" thickBot="1">
      <c r="A47" s="29"/>
      <c r="B47" s="29"/>
      <c r="C47" s="29"/>
      <c r="D47" s="29"/>
      <c r="E47" s="29"/>
    </row>
    <row r="48" spans="1:5" ht="18" customHeight="1" thickBot="1">
      <c r="A48" s="4" t="s">
        <v>53</v>
      </c>
      <c r="B48" s="30" t="s">
        <v>7</v>
      </c>
      <c r="C48" s="30"/>
      <c r="D48" s="5" t="s">
        <v>8</v>
      </c>
      <c r="E48" s="6"/>
    </row>
    <row r="49" spans="1:5" ht="26.25" thickBot="1">
      <c r="A49" s="7" t="str">
        <f>B11</f>
        <v>Notebook 13,3"</v>
      </c>
      <c r="B49" s="31"/>
      <c r="C49" s="31"/>
      <c r="D49" s="8" t="s">
        <v>9</v>
      </c>
      <c r="E49" s="6"/>
    </row>
    <row r="50" spans="1:5" ht="15.75" thickBot="1">
      <c r="A50" s="9" t="s">
        <v>10</v>
      </c>
      <c r="B50" s="32" t="str">
        <f>C41</f>
        <v>Vestavěné</v>
      </c>
      <c r="C50" s="32"/>
      <c r="D50" s="8" t="s">
        <v>11</v>
      </c>
      <c r="E50" s="6"/>
    </row>
    <row r="51" spans="1:5" ht="26.25" thickBot="1">
      <c r="A51" s="10" t="s">
        <v>12</v>
      </c>
      <c r="B51" s="33"/>
      <c r="C51" s="33"/>
      <c r="D51" s="25" t="s">
        <v>13</v>
      </c>
      <c r="E51" s="24"/>
    </row>
    <row r="52" spans="1:5" ht="26.25" thickBot="1">
      <c r="A52" s="13" t="s">
        <v>14</v>
      </c>
      <c r="B52" s="33"/>
      <c r="C52" s="33"/>
      <c r="D52" s="34"/>
      <c r="E52" s="34"/>
    </row>
    <row r="53" spans="1:5" ht="15.75" thickBot="1">
      <c r="A53" s="14" t="s">
        <v>15</v>
      </c>
      <c r="B53" s="15" t="s">
        <v>16</v>
      </c>
      <c r="C53" s="15" t="s">
        <v>17</v>
      </c>
      <c r="D53" s="33"/>
      <c r="E53" s="33"/>
    </row>
    <row r="54" spans="1:5" ht="15.75" thickBot="1">
      <c r="A54" s="16"/>
      <c r="B54" s="15" t="s">
        <v>18</v>
      </c>
      <c r="C54" s="15" t="s">
        <v>61</v>
      </c>
      <c r="D54" s="17"/>
      <c r="E54" s="6"/>
    </row>
    <row r="55" spans="1:5" ht="15.75" thickBot="1">
      <c r="A55" s="18"/>
      <c r="B55" s="9" t="s">
        <v>19</v>
      </c>
      <c r="C55" s="9" t="s">
        <v>20</v>
      </c>
      <c r="D55" s="19"/>
      <c r="E55" s="20"/>
    </row>
    <row r="56" spans="1:5" ht="15.75" thickBot="1">
      <c r="A56" s="18"/>
      <c r="B56" s="9" t="s">
        <v>38</v>
      </c>
      <c r="C56" s="9" t="s">
        <v>46</v>
      </c>
      <c r="D56" s="19"/>
      <c r="E56" s="20"/>
    </row>
    <row r="57" spans="1:5" ht="15.75" thickBot="1">
      <c r="A57" s="18"/>
      <c r="B57" s="9" t="s">
        <v>55</v>
      </c>
      <c r="C57" s="9" t="s">
        <v>56</v>
      </c>
      <c r="D57" s="35"/>
      <c r="E57" s="35"/>
    </row>
    <row r="58" spans="1:5" ht="90" thickBot="1">
      <c r="A58" s="18"/>
      <c r="B58" s="9" t="s">
        <v>21</v>
      </c>
      <c r="C58" s="21" t="s">
        <v>66</v>
      </c>
      <c r="D58" s="17"/>
      <c r="E58" s="6"/>
    </row>
    <row r="59" spans="1:5" ht="15.75" thickBot="1">
      <c r="A59" s="18"/>
      <c r="B59" s="9" t="s">
        <v>22</v>
      </c>
      <c r="C59" s="9" t="s">
        <v>57</v>
      </c>
      <c r="D59" s="35"/>
      <c r="E59" s="35"/>
    </row>
    <row r="60" spans="1:5" ht="15.75" thickBot="1">
      <c r="A60" s="18"/>
      <c r="B60" s="9" t="s">
        <v>23</v>
      </c>
      <c r="C60" s="9" t="s">
        <v>24</v>
      </c>
      <c r="D60" s="22"/>
      <c r="E60" s="6"/>
    </row>
    <row r="61" spans="1:5" ht="39" thickBot="1">
      <c r="A61" s="18"/>
      <c r="B61" s="9" t="s">
        <v>25</v>
      </c>
      <c r="C61" s="9" t="s">
        <v>60</v>
      </c>
      <c r="D61" s="22"/>
      <c r="E61" s="6"/>
    </row>
    <row r="62" spans="1:5" ht="15.75" thickBot="1">
      <c r="A62" s="18"/>
      <c r="B62" s="9" t="s">
        <v>27</v>
      </c>
      <c r="C62" s="9" t="s">
        <v>58</v>
      </c>
      <c r="D62" s="35"/>
      <c r="E62" s="35"/>
    </row>
    <row r="63" spans="1:5" ht="26.25" thickBot="1">
      <c r="A63" s="16"/>
      <c r="B63" s="15" t="s">
        <v>28</v>
      </c>
      <c r="C63" s="9" t="s">
        <v>41</v>
      </c>
      <c r="D63" s="17"/>
      <c r="E63" s="6"/>
    </row>
    <row r="64" spans="1:5" ht="102.75" thickBot="1">
      <c r="A64" s="16"/>
      <c r="B64" s="9" t="s">
        <v>29</v>
      </c>
      <c r="C64" s="21" t="s">
        <v>42</v>
      </c>
      <c r="D64" s="17"/>
      <c r="E64" s="6"/>
    </row>
    <row r="65" spans="1:5" ht="15.75" thickBot="1">
      <c r="A65" s="16"/>
      <c r="B65" s="9" t="s">
        <v>37</v>
      </c>
      <c r="C65" s="21" t="s">
        <v>63</v>
      </c>
      <c r="D65" s="17"/>
      <c r="E65" s="6"/>
    </row>
    <row r="66" spans="1:5" ht="26.25" thickBot="1">
      <c r="A66" s="16"/>
      <c r="B66" s="9" t="s">
        <v>31</v>
      </c>
      <c r="C66" s="21" t="s">
        <v>59</v>
      </c>
      <c r="D66" s="17"/>
      <c r="E66" s="6"/>
    </row>
    <row r="67" spans="1:5" ht="15.75" thickBot="1">
      <c r="A67" s="16"/>
      <c r="B67" s="9" t="s">
        <v>32</v>
      </c>
      <c r="C67" s="21" t="s">
        <v>40</v>
      </c>
      <c r="D67" s="17"/>
      <c r="E67" s="6"/>
    </row>
    <row r="68" spans="1:5" ht="15.75" thickBot="1">
      <c r="A68" s="15" t="s">
        <v>33</v>
      </c>
      <c r="B68" s="9" t="s">
        <v>34</v>
      </c>
      <c r="C68" s="21" t="s">
        <v>67</v>
      </c>
      <c r="D68" s="17"/>
      <c r="E68" s="6"/>
    </row>
    <row r="69" spans="1:5" ht="15.75" thickBot="1">
      <c r="A69" s="15" t="s">
        <v>35</v>
      </c>
      <c r="B69" s="36" t="s">
        <v>36</v>
      </c>
      <c r="C69" s="36"/>
      <c r="D69" s="37"/>
      <c r="E69" s="37"/>
    </row>
    <row r="72" ht="15">
      <c r="B72" s="23"/>
    </row>
    <row r="73" ht="15">
      <c r="B73" s="23"/>
    </row>
  </sheetData>
  <mergeCells count="30">
    <mergeCell ref="D59:E59"/>
    <mergeCell ref="D62:E62"/>
    <mergeCell ref="B69:C69"/>
    <mergeCell ref="D69:E69"/>
    <mergeCell ref="B51:C51"/>
    <mergeCell ref="B52:C52"/>
    <mergeCell ref="D52:E52"/>
    <mergeCell ref="D53:E53"/>
    <mergeCell ref="D57:E57"/>
    <mergeCell ref="A46:E46"/>
    <mergeCell ref="A47:E47"/>
    <mergeCell ref="B48:C48"/>
    <mergeCell ref="B49:C49"/>
    <mergeCell ref="B50:C50"/>
    <mergeCell ref="D26:E26"/>
    <mergeCell ref="D32:E32"/>
    <mergeCell ref="D35:E35"/>
    <mergeCell ref="B43:C43"/>
    <mergeCell ref="D43:E43"/>
    <mergeCell ref="D30:E30"/>
    <mergeCell ref="B22:C22"/>
    <mergeCell ref="B23:C23"/>
    <mergeCell ref="B24:C24"/>
    <mergeCell ref="B25:C25"/>
    <mergeCell ref="D25:E25"/>
    <mergeCell ref="A7:E7"/>
    <mergeCell ref="A8:E8"/>
    <mergeCell ref="A19:E19"/>
    <mergeCell ref="A20:E20"/>
    <mergeCell ref="B21:C21"/>
  </mergeCells>
  <printOptions/>
  <pageMargins left="0.7" right="0.7" top="0.7875" bottom="0.7875" header="0.511805555555555" footer="0.51180555555555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2017-08-24T07:41:37Z</dcterms:created>
  <dcterms:modified xsi:type="dcterms:W3CDTF">2021-11-02T08:19:57Z</dcterms:modified>
  <cp:category/>
  <cp:version/>
  <cp:contentType/>
  <cp:contentStatus/>
  <cp:revision>30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