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11412" firstSheet="2" activeTab="2"/>
  </bookViews>
  <sheets>
    <sheet name="List1" sheetId="17" state="hidden" r:id="rId1"/>
    <sheet name="CVP kody" sheetId="11" state="hidden" r:id="rId2"/>
    <sheet name="část 1" sheetId="13" r:id="rId3"/>
    <sheet name="část 2" sheetId="12" r:id="rId4"/>
    <sheet name="část 3" sheetId="14" r:id="rId5"/>
    <sheet name="část 4" sheetId="15" r:id="rId6"/>
    <sheet name="část 5" sheetId="16" r:id="rId7"/>
    <sheet name="část 6" sheetId="10" r:id="rId8"/>
    <sheet name="List4" sheetId="4" state="hidden" r:id="rId9"/>
  </sheets>
  <externalReferences>
    <externalReference r:id="rId12"/>
  </externalReferences>
  <definedNames>
    <definedName name="DruhVZ" localSheetId="3">'[1]List4'!$B$1:$B$9</definedName>
    <definedName name="DruhVZ">'List4'!$B$1:$B$9</definedName>
    <definedName name="hodnoceni" localSheetId="3">'[1]List4'!$C$1:$C$2</definedName>
    <definedName name="hodnoceni">'List4'!$C$1:$C$2</definedName>
    <definedName name="kvalifikace" localSheetId="3">'[1]List4'!$D$1:$D$2</definedName>
    <definedName name="kvalifikace">'List4'!$D$1:$D$2</definedName>
    <definedName name="TypVZ" localSheetId="3">'[1]List4'!$A$1:$A$3</definedName>
    <definedName name="TypVZ">'List4'!$A$1:$A$3</definedName>
  </definedNames>
  <calcPr calcId="152511"/>
  <extLst/>
</workbook>
</file>

<file path=xl/sharedStrings.xml><?xml version="1.0" encoding="utf-8"?>
<sst xmlns="http://schemas.openxmlformats.org/spreadsheetml/2006/main" count="213" uniqueCount="155">
  <si>
    <t>Veřejná zakázka malého rozsahu bez uveřejněné výzvy</t>
  </si>
  <si>
    <t>Podlimitní veřejná zakázka</t>
  </si>
  <si>
    <t>Nadlimitní veřejná zakázka</t>
  </si>
  <si>
    <t xml:space="preserve">Veřejná zakázka malého rozsahu </t>
  </si>
  <si>
    <t>Veřejná zakázka malého rozsahu s uveřejněnou výzvou</t>
  </si>
  <si>
    <t>Otevřené řízení</t>
  </si>
  <si>
    <t>Užší řízení</t>
  </si>
  <si>
    <t>Jednací řízení s uveřejněním</t>
  </si>
  <si>
    <t>Jednací řízení bez uveřejnění</t>
  </si>
  <si>
    <t>Soutěžní dialog</t>
  </si>
  <si>
    <t>Zjednodušené podlimitní řízení</t>
  </si>
  <si>
    <t>Požaduji</t>
  </si>
  <si>
    <t>Nepožaduji</t>
  </si>
  <si>
    <t>Ekonomická výhodnost nabídky</t>
  </si>
  <si>
    <t>Otevřené řízení v Dynamickém nákupním systému</t>
  </si>
  <si>
    <t>Předmět zakázky</t>
  </si>
  <si>
    <t xml:space="preserve">*Pokud splňuje parametr, napište "ANO", případně doplňte konkrétní číslo, hodnotu parametru. </t>
  </si>
  <si>
    <t xml:space="preserve">Část 1. </t>
  </si>
  <si>
    <t>Požadované parametry zadavatele</t>
  </si>
  <si>
    <t>Parametry od účastníka*</t>
  </si>
  <si>
    <t>Předpokládaná cena 1 ks bez DPH</t>
  </si>
  <si>
    <t>Počet ks</t>
  </si>
  <si>
    <t>Předpokládaná cena celkem bez DPH</t>
  </si>
  <si>
    <t>Systém na úpravu vody</t>
  </si>
  <si>
    <t>Systém pro výrobu ultračisté vody min. pro následující aplikace: příprava pufrů pro LC, IC, AAS, …; příprava roztoků pro izokratickou a gradientovou HPLC; rozpouštění a ředění vzorků; příprava chemických roztoků pro titrátory, spektrofotometry, a elektroforézy</t>
  </si>
  <si>
    <t>Možnost umístění na zeď</t>
  </si>
  <si>
    <t xml:space="preserve">Příprava ultračisté vody přímo z kohoutkové (pitné) vody </t>
  </si>
  <si>
    <t xml:space="preserve">Integrovaný zásobník max. 6 l vody </t>
  </si>
  <si>
    <t xml:space="preserve">Možnost rozšíření na externí tank, možnost k připojení k myčce </t>
  </si>
  <si>
    <t>Možnost připojení filtru pro aplikace UPLC nebo LC-MS/MS</t>
  </si>
  <si>
    <t>Uživatelská výměna pouze jedné kombinované čistící patrony</t>
  </si>
  <si>
    <t xml:space="preserve">Specifické dočištění pomocí různých koncových filtrů </t>
  </si>
  <si>
    <t xml:space="preserve">Předčištění vodovodní vody a reverzní osmóza v jednom setu </t>
  </si>
  <si>
    <t xml:space="preserve">Bez nutnosti sanitace </t>
  </si>
  <si>
    <t xml:space="preserve">Uživatelská výměna celého setu </t>
  </si>
  <si>
    <t>Dodání včetně UV lampy (186 a 254 nm)</t>
  </si>
  <si>
    <r>
      <t xml:space="preserve">Dodání včetně koncového filtru pro finální dočištění pro odstranění částic a mikroorganismů, velikost pórů 0,22 </t>
    </r>
    <r>
      <rPr>
        <sz val="11"/>
        <color theme="1"/>
        <rFont val="Calibri"/>
        <family val="2"/>
      </rPr>
      <t>µm</t>
    </r>
  </si>
  <si>
    <t>Instalace, uvedení do provozu, zaškolení obsluhy</t>
  </si>
  <si>
    <t>Ošetření vody v zásobníku pomocí vzduchového filtru</t>
  </si>
  <si>
    <t xml:space="preserve">Možnost nastavení recirkulace vyrobené vody před jejích odběrem </t>
  </si>
  <si>
    <t>Možnost nastavitelného volumetrického odběru ultračisté vody</t>
  </si>
  <si>
    <t xml:space="preserve">Sušárna, lázeň vodní, odparka rotační vakuová </t>
  </si>
  <si>
    <t>Box hlubokomrazící pultový</t>
  </si>
  <si>
    <t>Centrifuga chlazená</t>
  </si>
  <si>
    <t>Homogenizátor</t>
  </si>
  <si>
    <t xml:space="preserve">Termostat blokový s chlazením </t>
  </si>
  <si>
    <t xml:space="preserve">Systém na úpravu vody </t>
  </si>
  <si>
    <t>Název položky</t>
  </si>
  <si>
    <t>CVP kod</t>
  </si>
  <si>
    <t>Sušárna</t>
  </si>
  <si>
    <t>Lázeň vodní</t>
  </si>
  <si>
    <t xml:space="preserve">Odparka rotační </t>
  </si>
  <si>
    <t>Box hlubokomrazící</t>
  </si>
  <si>
    <t xml:space="preserve">Hlubokomrazící box pultový </t>
  </si>
  <si>
    <t xml:space="preserve">Objem min. 190 l </t>
  </si>
  <si>
    <t>Max. vnější šířka 92 cm</t>
  </si>
  <si>
    <t xml:space="preserve">Max. vnější hloubka 70 cm </t>
  </si>
  <si>
    <t xml:space="preserve">Zvukový a optický alarm pro nízkou/vysokou teplotu </t>
  </si>
  <si>
    <t>Zámek víka</t>
  </si>
  <si>
    <t>Kolečka</t>
  </si>
  <si>
    <t xml:space="preserve">Část 2. </t>
  </si>
  <si>
    <t>Dodání včetně instalace, zaškolení</t>
  </si>
  <si>
    <t xml:space="preserve">Část 6. </t>
  </si>
  <si>
    <t>Objem komory min.  100 l, max. 120</t>
  </si>
  <si>
    <t xml:space="preserve">TwinDISPLAY: </t>
  </si>
  <si>
    <t>Nastavení po 0,1 °C</t>
  </si>
  <si>
    <t xml:space="preserve">Vakuová rotační odparka </t>
  </si>
  <si>
    <t>Manuální zdvih odpařovací baňky</t>
  </si>
  <si>
    <t xml:space="preserve">Nerezová lázeň, teplotní rozsah lázně do min. 200 °C, automatické vypnutí při dosažení max. teploty nebo překročení teploty o max. 5 °C </t>
  </si>
  <si>
    <t>Horizontální výsuv do délky min. 200 mm</t>
  </si>
  <si>
    <t>Nucená cirkulace</t>
  </si>
  <si>
    <t>Celonerezová</t>
  </si>
  <si>
    <t xml:space="preserve">Rozsah teplot: min. teplota max. 10 °C nad okolní teplotou - min. 200 °C </t>
  </si>
  <si>
    <t xml:space="preserve">  Nastavení teploty, otáček ventilátoru, pozice klapky, času atd. </t>
  </si>
  <si>
    <t xml:space="preserve">   Funkce zajišťující distribuci topného výkonu mezi horní a dolní topnout skupinou v rozmezí - 50 % až + 50 %  </t>
  </si>
  <si>
    <t xml:space="preserve">  Odpočet času od dosažení požadované teploty </t>
  </si>
  <si>
    <t xml:space="preserve">Dodání vč. 2 roštů kompatibilních s komorou sušárny, celonerezové provedení </t>
  </si>
  <si>
    <t>Akustický a vizuální alarm při přetopení</t>
  </si>
  <si>
    <t>Nastavitelná teplota min. 5 °C nad okolní teplotou do + 100 °C</t>
  </si>
  <si>
    <r>
      <t xml:space="preserve">Max. teplotní odchylky: časová </t>
    </r>
    <r>
      <rPr>
        <sz val="11"/>
        <color theme="1"/>
        <rFont val="Calibri"/>
        <family val="2"/>
      </rPr>
      <t>± 0,1 °C, prostorová ± 0,25 °C</t>
    </r>
  </si>
  <si>
    <t xml:space="preserve">Digitální časovač v min. rozsahu 1 min - 24 h </t>
  </si>
  <si>
    <t xml:space="preserve">Bezpečnostní pojistka proti přehřátí </t>
  </si>
  <si>
    <t xml:space="preserve">Vypouštěcí ventil </t>
  </si>
  <si>
    <t xml:space="preserve">Vana z nerezové oceli se zaoblenými rohy pro snadné čištění </t>
  </si>
  <si>
    <t>Hladina kapaliny v min. rozsahu  20 -160 mm</t>
  </si>
  <si>
    <t>Možnost použití odpařovací baňky až  5000 ml</t>
  </si>
  <si>
    <t xml:space="preserve">Nastavení teploty lázně a otáček pomocí dvou oddělených ovladačů, zobrazení rychlosti otáček a teploty </t>
  </si>
  <si>
    <t xml:space="preserve">Rychlost otáček v min. rozsahu 10 - 280 rpm </t>
  </si>
  <si>
    <t xml:space="preserve">Funkce zámku </t>
  </si>
  <si>
    <t xml:space="preserve">Varování před zbytkovým teplem </t>
  </si>
  <si>
    <t>Dodání včetně sady skla pro okamžité použití pro zahušťování vzorků kompatibilní s dodávanou vakuovou rotační odparky</t>
  </si>
  <si>
    <t>Dodání včetně vertikálního chladiče, kondenzační baňky, odpařovací baňka min. 1 ks o objemu 1000 ml, min. 12 ks o objemu 250 ml, min. 6 ks o objemu 100 ml, min. 6 ks o objemu 50 ml. Pozn. odpařovací baňky s hrdlem splňujícím NS 29/32)</t>
  </si>
  <si>
    <t xml:space="preserve">Část 3. </t>
  </si>
  <si>
    <t>Výkyvný rotor se závěsy pro objem 15 -  750 ml</t>
  </si>
  <si>
    <t>Dodání včetně adaptérů pro zkumvaky o objemu 15 ml, 50 ml, 750 ml</t>
  </si>
  <si>
    <t>Dodání včetně lahví pro adaptér 750 ml  (min. 4 ks)</t>
  </si>
  <si>
    <t xml:space="preserve">Min. RCF pro výkyvný rotor 3000 x g </t>
  </si>
  <si>
    <t>Min. otáčky rotoru pro objem 750 ml 3500</t>
  </si>
  <si>
    <t>Možnost cetrifugy rozšířit o mikrodestičkový rotor a rotor s pevným úhlem</t>
  </si>
  <si>
    <t xml:space="preserve">Časovač s min. rozsahem 1 - 59 min. </t>
  </si>
  <si>
    <t>Zdroj napájení 230 V</t>
  </si>
  <si>
    <t>Max. rozměry centrifugy: šířka 75 cm, hloubka 65 cm x výška 40 cm (s otevřeným víkem 100 cm)</t>
  </si>
  <si>
    <t>Chlazená, min. teplotní rozsah: -5 - 40 °C</t>
  </si>
  <si>
    <t xml:space="preserve">Část 4. </t>
  </si>
  <si>
    <t xml:space="preserve">Část 5. </t>
  </si>
  <si>
    <t>Termostat blokový s chlazením</t>
  </si>
  <si>
    <t xml:space="preserve">Kombinace blokového ohřevu a termostatického chlazení </t>
  </si>
  <si>
    <t xml:space="preserve">Homogenizátor </t>
  </si>
  <si>
    <t xml:space="preserve">Zvuková signalizace při ukončení procesu </t>
  </si>
  <si>
    <t xml:space="preserve">Rozsah nastavení teploty od min. -10 do min. 100 °C, nstavení po 0,1 °C </t>
  </si>
  <si>
    <r>
      <t xml:space="preserve">Teplotní stabilita </t>
    </r>
    <r>
      <rPr>
        <sz val="11"/>
        <color theme="1"/>
        <rFont val="Calibri"/>
        <family val="2"/>
      </rPr>
      <t xml:space="preserve">± 0,1 °C </t>
    </r>
  </si>
  <si>
    <t xml:space="preserve">Časový náběh teploty z + 25 °C na - 10 °C max. 30 min </t>
  </si>
  <si>
    <t xml:space="preserve">Display pro zobrazení aktuální teploty </t>
  </si>
  <si>
    <t>Nastavení teplotního min. rozsahu + 10 °C  + 100 °C</t>
  </si>
  <si>
    <t xml:space="preserve">Objem lázně min. 20  max. 25 l </t>
  </si>
  <si>
    <t xml:space="preserve"> </t>
  </si>
  <si>
    <t>Možnost nastavení teploty -86°C</t>
  </si>
  <si>
    <t>Dodání včetně min. 4 regálů do pultového mrazáku pro krabičky, včetně krabiček a přepážek (krabičky pro mikrozkumavky o objemu 2 ml, vyrobeny z plastu)</t>
  </si>
  <si>
    <t xml:space="preserve">Homogenizér pracující na pracující na principu drcení vzorku ve streilních sáčcích pomocí kmitajících lamel </t>
  </si>
  <si>
    <t xml:space="preserve">Doba mixování v min. rozsahu 1 s až 1 hod nebo nekonečno,  kontinuální provoz </t>
  </si>
  <si>
    <t xml:space="preserve">Možnost nastavení komory pro homogenizaci vzorků dle velikosti vzorků </t>
  </si>
  <si>
    <t>Plně otevíratelné dveře</t>
  </si>
  <si>
    <t>Dodání včetně třepacího zařízení (rychlost třepání v min. rozsahu 35 - 150 ot/min) - 1 ks</t>
  </si>
  <si>
    <t>Podání včetně podpůrného koše - 1 ks</t>
  </si>
  <si>
    <t>Dodání včetně stojánku pro vialky s průměrem 18 mm - 1 ks</t>
  </si>
  <si>
    <t>Dodání včetně stojánku pro vialky s průměrem 21 mm - 1 ks</t>
  </si>
  <si>
    <t>Dodání včetně víka - pro obě vodní lázně</t>
  </si>
  <si>
    <t xml:space="preserve">Možnost nastavení pádel dle typu vzorku (např. v případě malých vzorků, na které je potřeba vyvíjet vyšší tlak se pádla posunou dopředu). </t>
  </si>
  <si>
    <t xml:space="preserve">Možnost vysunití pádel pro snadné čištění </t>
  </si>
  <si>
    <t>Prosklená dvířka</t>
  </si>
  <si>
    <t xml:space="preserve">Odkapávací žlábek </t>
  </si>
  <si>
    <t xml:space="preserve">Volitelná rychlost kmitů, regulace rychlosti,  min. 3 programovatelné rychlosti (požadováno jeden z programů 6 kmitů/s) </t>
  </si>
  <si>
    <t>38436200-2</t>
  </si>
  <si>
    <t xml:space="preserve">Systém uzavírání zabraňující úniku vzorku ze sáčku v komoře </t>
  </si>
  <si>
    <t xml:space="preserve">Funkce zarovnání homogenizačních pádel přesně vedle sebe při zastavení pro snadné vkládání sáčků se vzorkem </t>
  </si>
  <si>
    <t xml:space="preserve">Objem vzorku v min. rozmezí 5 - 80 ml, max. 100 ml </t>
  </si>
  <si>
    <t xml:space="preserve">Dodání včetně klipsů na sáčky (min. 50 ks) </t>
  </si>
  <si>
    <t>Dodání včetně stojanu na sáčky (max. objem sáčků na vzorky 100 ml), nerezový, min. 10 pozic</t>
  </si>
  <si>
    <t>Dodání včetně sáčků (univerzální použití, včetně mazlavých materiálů) s celoplošným membránovým filtrem, celkový objem min. 100 ml, min. 200 ks</t>
  </si>
  <si>
    <r>
      <t xml:space="preserve">Lázeň vodní - </t>
    </r>
    <r>
      <rPr>
        <sz val="11"/>
        <color theme="1"/>
        <rFont val="Calibri"/>
        <family val="2"/>
        <scheme val="minor"/>
      </rPr>
      <t>Předmětem zakázky jsou dvě vodní lázně s víkem a jednou sadou (příslušenstvím) poskutující možnost třepání vialek při zahřívání vzorků v lázni.</t>
    </r>
  </si>
  <si>
    <t xml:space="preserve">2 x termostat blokový s chlazením, jeden vybaven blokem pro min. 20 x 1,5ml mikrozkumavek, druhý vybaven blokem pro min. 20 x 2ml mikrozkumavky  </t>
  </si>
  <si>
    <t>Dodání včetně patron pro čištění vody (1 x pro instalaci, 1 x náhradní, celkem min. 2 ks)</t>
  </si>
  <si>
    <t>Předpokládaná cena bez DPH</t>
  </si>
  <si>
    <t>část 1</t>
  </si>
  <si>
    <t>část 2</t>
  </si>
  <si>
    <t>část 3</t>
  </si>
  <si>
    <t>část 4</t>
  </si>
  <si>
    <t>část 5</t>
  </si>
  <si>
    <t>část 6</t>
  </si>
  <si>
    <t>část</t>
  </si>
  <si>
    <t>název</t>
  </si>
  <si>
    <t>maximální cena</t>
  </si>
  <si>
    <t>Příloha č. 3 - Technická specifikace</t>
  </si>
  <si>
    <t>Požadavek na dodání nového nepoužitého přístroje:</t>
  </si>
  <si>
    <t>Účastník vyplní parametry nabízeného předmětu plnění*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</si>
</sst>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u val="single"/>
      <sz val="11"/>
      <color theme="10"/>
      <name val="Calibri"/>
      <family val="2"/>
    </font>
    <font>
      <sz val="11"/>
      <name val="Calibri"/>
      <family val="2"/>
    </font>
    <font>
      <sz val="11"/>
      <color theme="1"/>
      <name val="Arial"/>
      <family val="2"/>
    </font>
    <font>
      <b/>
      <u val="single"/>
      <sz val="11"/>
      <color theme="1"/>
      <name val="Calibri"/>
      <family val="2"/>
      <scheme val="minor"/>
    </font>
    <font>
      <b/>
      <u val="single"/>
      <sz val="11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>
      <alignment/>
      <protection locked="0"/>
    </xf>
  </cellStyleXfs>
  <cellXfs count="71">
    <xf numFmtId="0" fontId="0" fillId="0" borderId="0" xfId="0"/>
    <xf numFmtId="0" fontId="4" fillId="2" borderId="0" xfId="0" applyFont="1" applyFill="1"/>
    <xf numFmtId="0" fontId="4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2" borderId="0" xfId="0" applyFill="1"/>
    <xf numFmtId="0" fontId="9" fillId="0" borderId="0" xfId="0" applyFont="1"/>
    <xf numFmtId="165" fontId="0" fillId="0" borderId="0" xfId="0" applyNumberFormat="1"/>
    <xf numFmtId="0" fontId="11" fillId="0" borderId="0" xfId="20" applyFont="1" applyAlignment="1" applyProtection="1">
      <alignment/>
      <protection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 vertical="center" wrapText="1"/>
    </xf>
    <xf numFmtId="0" fontId="0" fillId="2" borderId="4" xfId="0" applyFill="1" applyBorder="1" applyAlignment="1">
      <alignment vertical="top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165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left" vertical="top" wrapText="1"/>
    </xf>
    <xf numFmtId="165" fontId="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165" fontId="6" fillId="0" borderId="5" xfId="0" applyNumberFormat="1" applyFont="1" applyFill="1" applyBorder="1" applyAlignment="1">
      <alignment horizontal="left" vertical="top" wrapText="1"/>
    </xf>
    <xf numFmtId="165" fontId="6" fillId="0" borderId="6" xfId="0" applyNumberFormat="1" applyFont="1" applyFill="1" applyBorder="1" applyAlignment="1">
      <alignment horizontal="left" vertical="top" wrapText="1"/>
    </xf>
    <xf numFmtId="165" fontId="6" fillId="0" borderId="7" xfId="0" applyNumberFormat="1" applyFont="1" applyFill="1" applyBorder="1" applyAlignment="1">
      <alignment horizontal="left" vertical="top" wrapText="1"/>
    </xf>
    <xf numFmtId="165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2" borderId="5" xfId="0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165" fontId="0" fillId="0" borderId="5" xfId="0" applyNumberFormat="1" applyBorder="1" applyAlignment="1">
      <alignment horizontal="left" vertical="top" wrapText="1"/>
    </xf>
    <xf numFmtId="165" fontId="0" fillId="0" borderId="6" xfId="0" applyNumberFormat="1" applyBorder="1" applyAlignment="1">
      <alignment horizontal="left" vertical="top" wrapText="1"/>
    </xf>
    <xf numFmtId="165" fontId="0" fillId="0" borderId="7" xfId="0" applyNumberFormat="1" applyBorder="1" applyAlignment="1">
      <alignment horizontal="left" vertical="top" wrapText="1"/>
    </xf>
    <xf numFmtId="165" fontId="6" fillId="0" borderId="5" xfId="0" applyNumberFormat="1" applyFont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center" vertical="center" wrapText="1"/>
    </xf>
    <xf numFmtId="165" fontId="6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0" borderId="4" xfId="0" applyFont="1" applyBorder="1" applyAlignment="1">
      <alignment horizontal="left" vertical="top" wrapText="1"/>
    </xf>
    <xf numFmtId="165" fontId="2" fillId="0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right"/>
    </xf>
    <xf numFmtId="0" fontId="13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urdova\ownCloud\Vybaven&#237;%20laborat&#345;&#237;%20v%20CPTO\42.%20F&#381;P%20Vybaven&#237;%20Laborato&#345;e%20Ekotoxikologie%20-%20GMO\VZ_4_Hlubokomraz&#237;c&#237;%20box\ZADOST_O_%20VZ_Hlubokomraz&#237;c&#237;%20bo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Žádost o vypsání"/>
      <sheetName val="2 z 2"/>
      <sheetName val="hlubokomrazící box "/>
      <sheetName val="List4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Veřejná zakázka malého rozsahu </v>
          </cell>
          <cell r="B1" t="str">
            <v>Veřejná zakázka malého rozsahu s uveřejněnou výzvou</v>
          </cell>
          <cell r="D1" t="str">
            <v>Požaduji</v>
          </cell>
        </row>
        <row r="2">
          <cell r="A2" t="str">
            <v>Podlimitní veřejná zakázka</v>
          </cell>
          <cell r="B2" t="str">
            <v>Veřejná zakázka malého rozsahu bez uveřejněné výzvy</v>
          </cell>
          <cell r="C2" t="str">
            <v>Ekonomická výhodnost nabídky</v>
          </cell>
          <cell r="D2" t="str">
            <v>Nepožaduji</v>
          </cell>
        </row>
        <row r="3">
          <cell r="A3" t="str">
            <v>Nadlimitní veřejná zakázka</v>
          </cell>
          <cell r="B3" t="str">
            <v>Otevřené řízení</v>
          </cell>
        </row>
        <row r="4">
          <cell r="B4" t="str">
            <v>Otevřené řízení v Dynamickém nákupním systému</v>
          </cell>
        </row>
        <row r="5">
          <cell r="B5" t="str">
            <v>Užší řízení</v>
          </cell>
        </row>
        <row r="6">
          <cell r="B6" t="str">
            <v>Jednací řízení s uveřejněním</v>
          </cell>
        </row>
        <row r="7">
          <cell r="B7" t="str">
            <v>Jednací řízení bez uveřejnění</v>
          </cell>
        </row>
        <row r="8">
          <cell r="B8" t="str">
            <v>Soutěžní dialog</v>
          </cell>
        </row>
        <row r="9">
          <cell r="B9" t="str">
            <v>Zjednodušené podlimitní řízení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 topLeftCell="A1">
      <selection activeCell="A1" sqref="A1:C7"/>
    </sheetView>
  </sheetViews>
  <sheetFormatPr defaultColWidth="9.140625" defaultRowHeight="15"/>
  <cols>
    <col min="1" max="1" width="6.28125" style="67" bestFit="1" customWidth="1"/>
    <col min="2" max="2" width="37.57421875" style="67" customWidth="1"/>
    <col min="3" max="3" width="17.57421875" style="68" customWidth="1"/>
    <col min="4" max="16384" width="8.8515625" style="67" customWidth="1"/>
  </cols>
  <sheetData>
    <row r="1" spans="1:3" ht="15">
      <c r="A1" s="66" t="s">
        <v>149</v>
      </c>
      <c r="B1" s="66" t="s">
        <v>150</v>
      </c>
      <c r="C1" s="66" t="s">
        <v>151</v>
      </c>
    </row>
    <row r="2" spans="1:3" ht="14.4" customHeight="1">
      <c r="A2" s="63" t="s">
        <v>143</v>
      </c>
      <c r="B2" s="63" t="s">
        <v>41</v>
      </c>
      <c r="C2" s="64">
        <v>299000</v>
      </c>
    </row>
    <row r="3" spans="1:3" ht="15">
      <c r="A3" s="63" t="s">
        <v>144</v>
      </c>
      <c r="B3" s="63" t="s">
        <v>42</v>
      </c>
      <c r="C3" s="65">
        <v>157025</v>
      </c>
    </row>
    <row r="4" spans="1:3" ht="15">
      <c r="A4" s="63" t="s">
        <v>145</v>
      </c>
      <c r="B4" s="63" t="s">
        <v>43</v>
      </c>
      <c r="C4" s="64">
        <v>218000</v>
      </c>
    </row>
    <row r="5" spans="1:3" ht="15">
      <c r="A5" s="63" t="s">
        <v>146</v>
      </c>
      <c r="B5" s="63" t="s">
        <v>44</v>
      </c>
      <c r="C5" s="64">
        <v>90000</v>
      </c>
    </row>
    <row r="6" spans="1:3" ht="15">
      <c r="A6" s="63" t="s">
        <v>147</v>
      </c>
      <c r="B6" s="63" t="s">
        <v>45</v>
      </c>
      <c r="C6" s="64">
        <v>35000</v>
      </c>
    </row>
    <row r="7" spans="1:3" ht="15">
      <c r="A7" s="63" t="s">
        <v>148</v>
      </c>
      <c r="B7" s="63" t="s">
        <v>46</v>
      </c>
      <c r="C7" s="64">
        <v>149000</v>
      </c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9"/>
  <sheetViews>
    <sheetView workbookViewId="0" topLeftCell="A1">
      <selection activeCell="E8" sqref="E8"/>
    </sheetView>
  </sheetViews>
  <sheetFormatPr defaultColWidth="9.140625" defaultRowHeight="15"/>
  <cols>
    <col min="1" max="1" width="29.00390625" style="0" bestFit="1" customWidth="1"/>
  </cols>
  <sheetData>
    <row r="1" spans="1:8" ht="15">
      <c r="A1" t="s">
        <v>47</v>
      </c>
      <c r="B1" s="5" t="s">
        <v>48</v>
      </c>
      <c r="E1" s="6"/>
      <c r="F1" s="6"/>
      <c r="G1" s="6"/>
      <c r="H1" s="6"/>
    </row>
    <row r="2" spans="1:8" ht="15">
      <c r="A2" t="s">
        <v>49</v>
      </c>
      <c r="B2">
        <v>38</v>
      </c>
      <c r="E2" s="7"/>
      <c r="F2" s="7"/>
      <c r="G2" s="7"/>
      <c r="H2" s="7"/>
    </row>
    <row r="3" spans="1:8" ht="15">
      <c r="A3" t="s">
        <v>50</v>
      </c>
      <c r="B3">
        <v>38</v>
      </c>
      <c r="E3" s="7"/>
      <c r="F3" s="7"/>
      <c r="G3" s="7"/>
      <c r="H3" s="7"/>
    </row>
    <row r="4" spans="1:8" ht="15">
      <c r="A4" t="s">
        <v>51</v>
      </c>
      <c r="B4" s="11" t="s">
        <v>132</v>
      </c>
      <c r="E4" s="7"/>
      <c r="F4" s="7"/>
      <c r="G4" s="7"/>
      <c r="H4" s="7"/>
    </row>
    <row r="5" spans="1:8" ht="15">
      <c r="A5" t="s">
        <v>52</v>
      </c>
      <c r="B5">
        <v>38</v>
      </c>
      <c r="E5" s="7"/>
      <c r="F5" s="7"/>
      <c r="G5" s="7"/>
      <c r="H5" s="7"/>
    </row>
    <row r="6" spans="1:8" ht="15">
      <c r="A6" t="s">
        <v>43</v>
      </c>
      <c r="B6">
        <v>38</v>
      </c>
      <c r="E6" s="7"/>
      <c r="F6" s="7"/>
      <c r="G6" s="7"/>
      <c r="H6" s="7"/>
    </row>
    <row r="7" spans="1:8" ht="15">
      <c r="A7" t="s">
        <v>44</v>
      </c>
      <c r="B7" s="11">
        <v>38436</v>
      </c>
      <c r="E7" s="7"/>
      <c r="F7" s="7"/>
      <c r="G7" s="7"/>
      <c r="H7" s="7"/>
    </row>
    <row r="8" spans="1:8" ht="15">
      <c r="A8" t="s">
        <v>45</v>
      </c>
      <c r="B8">
        <v>38</v>
      </c>
      <c r="E8" s="7"/>
      <c r="F8" s="7"/>
      <c r="G8" s="7"/>
      <c r="H8" s="7"/>
    </row>
    <row r="9" spans="1:2" ht="15">
      <c r="A9" t="s">
        <v>46</v>
      </c>
      <c r="B9">
        <v>38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56"/>
  <sheetViews>
    <sheetView tabSelected="1" zoomScale="120" zoomScaleNormal="120" workbookViewId="0" topLeftCell="A1">
      <selection activeCell="D11" sqref="D11:G11"/>
    </sheetView>
  </sheetViews>
  <sheetFormatPr defaultColWidth="9.140625" defaultRowHeight="15"/>
  <cols>
    <col min="1" max="1" width="10.57421875" style="0" customWidth="1"/>
  </cols>
  <sheetData>
    <row r="1" spans="1:10" ht="21">
      <c r="A1" s="44" t="s">
        <v>152</v>
      </c>
      <c r="B1" s="45"/>
      <c r="C1" s="45"/>
      <c r="D1" s="45"/>
      <c r="E1" s="45"/>
      <c r="F1" s="45"/>
      <c r="G1" s="45"/>
      <c r="H1" s="45"/>
      <c r="I1" s="45"/>
      <c r="J1" s="45"/>
    </row>
    <row r="2" ht="15">
      <c r="A2" t="s">
        <v>153</v>
      </c>
    </row>
    <row r="3" spans="1:11" ht="15">
      <c r="A3" s="46" t="s">
        <v>17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5" spans="1:11" ht="29.4" customHeight="1">
      <c r="A5" s="21" t="s">
        <v>15</v>
      </c>
      <c r="B5" s="21"/>
      <c r="C5" s="21"/>
      <c r="D5" s="19" t="s">
        <v>18</v>
      </c>
      <c r="E5" s="19"/>
      <c r="F5" s="19"/>
      <c r="G5" s="19"/>
      <c r="H5" s="69" t="s">
        <v>154</v>
      </c>
      <c r="I5" s="69"/>
      <c r="J5" s="69"/>
      <c r="K5" s="69"/>
    </row>
    <row r="6" spans="1:11" ht="15">
      <c r="A6" s="23" t="s">
        <v>49</v>
      </c>
      <c r="B6" s="24"/>
      <c r="C6" s="25"/>
      <c r="D6" s="19" t="s">
        <v>70</v>
      </c>
      <c r="E6" s="19"/>
      <c r="F6" s="19"/>
      <c r="G6" s="19"/>
      <c r="H6" s="14"/>
      <c r="I6" s="14"/>
      <c r="J6" s="14"/>
      <c r="K6" s="14"/>
    </row>
    <row r="7" spans="1:11" ht="15">
      <c r="A7" s="26"/>
      <c r="B7" s="27"/>
      <c r="C7" s="28"/>
      <c r="D7" s="19" t="s">
        <v>71</v>
      </c>
      <c r="E7" s="19"/>
      <c r="F7" s="19"/>
      <c r="G7" s="19"/>
      <c r="H7" s="14"/>
      <c r="I7" s="14"/>
      <c r="J7" s="14"/>
      <c r="K7" s="14"/>
    </row>
    <row r="8" spans="1:11" ht="15">
      <c r="A8" s="26"/>
      <c r="B8" s="27"/>
      <c r="C8" s="28"/>
      <c r="D8" s="19" t="s">
        <v>63</v>
      </c>
      <c r="E8" s="19"/>
      <c r="F8" s="19"/>
      <c r="G8" s="19"/>
      <c r="H8" s="14"/>
      <c r="I8" s="14"/>
      <c r="J8" s="14"/>
      <c r="K8" s="14"/>
    </row>
    <row r="9" spans="1:11" ht="32.25" customHeight="1">
      <c r="A9" s="26"/>
      <c r="B9" s="27"/>
      <c r="C9" s="28"/>
      <c r="D9" s="19" t="s">
        <v>72</v>
      </c>
      <c r="E9" s="19"/>
      <c r="F9" s="19"/>
      <c r="G9" s="19"/>
      <c r="H9" s="14"/>
      <c r="I9" s="14"/>
      <c r="J9" s="14"/>
      <c r="K9" s="14"/>
    </row>
    <row r="10" spans="1:11" ht="18" customHeight="1">
      <c r="A10" s="26"/>
      <c r="B10" s="27"/>
      <c r="C10" s="28"/>
      <c r="D10" s="19" t="s">
        <v>64</v>
      </c>
      <c r="E10" s="19"/>
      <c r="F10" s="19"/>
      <c r="G10" s="19"/>
      <c r="H10" s="14"/>
      <c r="I10" s="14"/>
      <c r="J10" s="14"/>
      <c r="K10" s="14"/>
    </row>
    <row r="11" spans="1:11" ht="36" customHeight="1">
      <c r="A11" s="26"/>
      <c r="B11" s="27"/>
      <c r="C11" s="28"/>
      <c r="D11" s="19" t="s">
        <v>73</v>
      </c>
      <c r="E11" s="19"/>
      <c r="F11" s="19"/>
      <c r="G11" s="19"/>
      <c r="H11" s="14"/>
      <c r="I11" s="14"/>
      <c r="J11" s="14"/>
      <c r="K11" s="14"/>
    </row>
    <row r="12" spans="1:11" ht="51" customHeight="1">
      <c r="A12" s="26"/>
      <c r="B12" s="27"/>
      <c r="C12" s="28"/>
      <c r="D12" s="19" t="s">
        <v>74</v>
      </c>
      <c r="E12" s="19"/>
      <c r="F12" s="19"/>
      <c r="G12" s="19"/>
      <c r="H12" s="14"/>
      <c r="I12" s="14"/>
      <c r="J12" s="14"/>
      <c r="K12" s="14"/>
    </row>
    <row r="13" spans="1:11" ht="32.25" customHeight="1">
      <c r="A13" s="26"/>
      <c r="B13" s="27"/>
      <c r="C13" s="28"/>
      <c r="D13" s="47" t="s">
        <v>75</v>
      </c>
      <c r="E13" s="48"/>
      <c r="F13" s="48"/>
      <c r="G13" s="49"/>
      <c r="H13" s="14"/>
      <c r="I13" s="14"/>
      <c r="J13" s="14"/>
      <c r="K13" s="14"/>
    </row>
    <row r="14" spans="1:11" ht="48" customHeight="1">
      <c r="A14" s="26"/>
      <c r="B14" s="27"/>
      <c r="C14" s="28"/>
      <c r="D14" s="19" t="s">
        <v>76</v>
      </c>
      <c r="E14" s="19"/>
      <c r="F14" s="19"/>
      <c r="G14" s="19"/>
      <c r="H14" s="14"/>
      <c r="I14" s="14"/>
      <c r="J14" s="14"/>
      <c r="K14" s="14"/>
    </row>
    <row r="15" spans="1:11" ht="21.75" customHeight="1">
      <c r="A15" s="26"/>
      <c r="B15" s="27"/>
      <c r="C15" s="28"/>
      <c r="D15" s="19" t="s">
        <v>77</v>
      </c>
      <c r="E15" s="19"/>
      <c r="F15" s="19"/>
      <c r="G15" s="19"/>
      <c r="H15" s="14"/>
      <c r="I15" s="14"/>
      <c r="J15" s="14"/>
      <c r="K15" s="14"/>
    </row>
    <row r="16" spans="1:11" ht="30.75" customHeight="1">
      <c r="A16" s="15" t="s">
        <v>20</v>
      </c>
      <c r="B16" s="16"/>
      <c r="C16" s="17"/>
      <c r="D16" s="18">
        <v>70000</v>
      </c>
      <c r="E16" s="18"/>
      <c r="F16" s="18"/>
      <c r="G16" s="18"/>
      <c r="H16" s="14"/>
      <c r="I16" s="14"/>
      <c r="J16" s="14"/>
      <c r="K16" s="14"/>
    </row>
    <row r="17" spans="1:11" ht="15">
      <c r="A17" s="12" t="s">
        <v>21</v>
      </c>
      <c r="B17" s="12"/>
      <c r="C17" s="12"/>
      <c r="D17" s="13">
        <v>1</v>
      </c>
      <c r="E17" s="13"/>
      <c r="F17" s="13"/>
      <c r="G17" s="13"/>
      <c r="H17" s="14"/>
      <c r="I17" s="14"/>
      <c r="J17" s="14"/>
      <c r="K17" s="14"/>
    </row>
    <row r="18" spans="1:11" ht="29.25" customHeight="1">
      <c r="A18" s="15" t="s">
        <v>22</v>
      </c>
      <c r="B18" s="16"/>
      <c r="C18" s="17"/>
      <c r="D18" s="18">
        <f>D17*D16</f>
        <v>70000</v>
      </c>
      <c r="E18" s="13"/>
      <c r="F18" s="13"/>
      <c r="G18" s="13"/>
      <c r="H18" s="14"/>
      <c r="I18" s="14"/>
      <c r="J18" s="14"/>
      <c r="K18" s="14"/>
    </row>
    <row r="20" spans="1:11" ht="15">
      <c r="A20" s="21" t="s">
        <v>15</v>
      </c>
      <c r="B20" s="21"/>
      <c r="C20" s="21"/>
      <c r="D20" s="19" t="s">
        <v>18</v>
      </c>
      <c r="E20" s="19"/>
      <c r="F20" s="19"/>
      <c r="G20" s="19"/>
      <c r="H20" s="22" t="s">
        <v>19</v>
      </c>
      <c r="I20" s="22"/>
      <c r="J20" s="22"/>
      <c r="K20" s="22"/>
    </row>
    <row r="21" spans="1:13" ht="15">
      <c r="A21" s="23" t="s">
        <v>139</v>
      </c>
      <c r="B21" s="24"/>
      <c r="C21" s="25"/>
      <c r="D21" s="19" t="s">
        <v>114</v>
      </c>
      <c r="E21" s="19"/>
      <c r="F21" s="19"/>
      <c r="G21" s="19"/>
      <c r="H21" s="14"/>
      <c r="I21" s="14"/>
      <c r="J21" s="14"/>
      <c r="K21" s="14"/>
      <c r="M21" s="9"/>
    </row>
    <row r="22" spans="1:11" ht="39" customHeight="1">
      <c r="A22" s="26"/>
      <c r="B22" s="27"/>
      <c r="C22" s="28"/>
      <c r="D22" s="19" t="s">
        <v>78</v>
      </c>
      <c r="E22" s="19"/>
      <c r="F22" s="19"/>
      <c r="G22" s="19"/>
      <c r="H22" s="14"/>
      <c r="I22" s="14"/>
      <c r="J22" s="14"/>
      <c r="K22" s="14"/>
    </row>
    <row r="23" spans="1:11" ht="39" customHeight="1">
      <c r="A23" s="26"/>
      <c r="B23" s="27"/>
      <c r="C23" s="28"/>
      <c r="D23" s="35" t="s">
        <v>113</v>
      </c>
      <c r="E23" s="36"/>
      <c r="F23" s="36"/>
      <c r="G23" s="37"/>
      <c r="H23" s="38"/>
      <c r="I23" s="39"/>
      <c r="J23" s="39"/>
      <c r="K23" s="40"/>
    </row>
    <row r="24" spans="1:11" ht="15">
      <c r="A24" s="26"/>
      <c r="B24" s="27"/>
      <c r="C24" s="28"/>
      <c r="D24" s="19" t="s">
        <v>65</v>
      </c>
      <c r="E24" s="19"/>
      <c r="F24" s="19"/>
      <c r="G24" s="19"/>
      <c r="H24" s="14"/>
      <c r="I24" s="14"/>
      <c r="J24" s="14"/>
      <c r="K24" s="14"/>
    </row>
    <row r="25" spans="1:11" ht="41.25" customHeight="1">
      <c r="A25" s="26"/>
      <c r="B25" s="27"/>
      <c r="C25" s="28"/>
      <c r="D25" s="19" t="s">
        <v>79</v>
      </c>
      <c r="E25" s="19"/>
      <c r="F25" s="19"/>
      <c r="G25" s="19"/>
      <c r="H25" s="14"/>
      <c r="I25" s="14"/>
      <c r="J25" s="14"/>
      <c r="K25" s="14"/>
    </row>
    <row r="26" spans="1:11" ht="36.75" customHeight="1">
      <c r="A26" s="26"/>
      <c r="B26" s="27"/>
      <c r="C26" s="28"/>
      <c r="D26" s="19" t="s">
        <v>80</v>
      </c>
      <c r="E26" s="19"/>
      <c r="F26" s="19"/>
      <c r="G26" s="19"/>
      <c r="H26" s="14"/>
      <c r="I26" s="14"/>
      <c r="J26" s="14"/>
      <c r="K26" s="14"/>
    </row>
    <row r="27" spans="1:11" ht="15">
      <c r="A27" s="26"/>
      <c r="B27" s="27"/>
      <c r="C27" s="28"/>
      <c r="D27" s="19" t="s">
        <v>81</v>
      </c>
      <c r="E27" s="19"/>
      <c r="F27" s="19"/>
      <c r="G27" s="19"/>
      <c r="H27" s="14"/>
      <c r="I27" s="14"/>
      <c r="J27" s="14"/>
      <c r="K27" s="14"/>
    </row>
    <row r="28" spans="1:11" ht="15">
      <c r="A28" s="26"/>
      <c r="B28" s="27"/>
      <c r="C28" s="28"/>
      <c r="D28" s="19" t="s">
        <v>82</v>
      </c>
      <c r="E28" s="19"/>
      <c r="F28" s="19"/>
      <c r="G28" s="19"/>
      <c r="H28" s="14"/>
      <c r="I28" s="14"/>
      <c r="J28" s="14"/>
      <c r="K28" s="14"/>
    </row>
    <row r="29" spans="1:11" ht="33.75" customHeight="1">
      <c r="A29" s="26"/>
      <c r="B29" s="27"/>
      <c r="C29" s="28"/>
      <c r="D29" s="19" t="s">
        <v>83</v>
      </c>
      <c r="E29" s="19"/>
      <c r="F29" s="19"/>
      <c r="G29" s="19"/>
      <c r="H29" s="14"/>
      <c r="I29" s="14"/>
      <c r="J29" s="14"/>
      <c r="K29" s="14"/>
    </row>
    <row r="30" spans="1:11" ht="28.5" customHeight="1">
      <c r="A30" s="26"/>
      <c r="B30" s="27"/>
      <c r="C30" s="28"/>
      <c r="D30" s="19" t="s">
        <v>84</v>
      </c>
      <c r="E30" s="19"/>
      <c r="F30" s="19"/>
      <c r="G30" s="19"/>
      <c r="H30" s="14"/>
      <c r="I30" s="14"/>
      <c r="J30" s="14"/>
      <c r="K30" s="14"/>
    </row>
    <row r="31" spans="1:11" ht="50.25" customHeight="1">
      <c r="A31" s="26"/>
      <c r="B31" s="27"/>
      <c r="C31" s="28"/>
      <c r="D31" s="35" t="s">
        <v>122</v>
      </c>
      <c r="E31" s="36"/>
      <c r="F31" s="36"/>
      <c r="G31" s="37"/>
      <c r="H31" s="38"/>
      <c r="I31" s="39"/>
      <c r="J31" s="39"/>
      <c r="K31" s="40"/>
    </row>
    <row r="32" spans="1:11" ht="28.5" customHeight="1">
      <c r="A32" s="26"/>
      <c r="B32" s="27"/>
      <c r="C32" s="28"/>
      <c r="D32" s="35" t="s">
        <v>123</v>
      </c>
      <c r="E32" s="36"/>
      <c r="F32" s="36"/>
      <c r="G32" s="37"/>
      <c r="H32" s="38"/>
      <c r="I32" s="39"/>
      <c r="J32" s="39"/>
      <c r="K32" s="40"/>
    </row>
    <row r="33" spans="1:11" ht="28.5" customHeight="1">
      <c r="A33" s="26"/>
      <c r="B33" s="27"/>
      <c r="C33" s="28"/>
      <c r="D33" s="35" t="s">
        <v>124</v>
      </c>
      <c r="E33" s="36"/>
      <c r="F33" s="36"/>
      <c r="G33" s="37"/>
      <c r="H33" s="38"/>
      <c r="I33" s="39"/>
      <c r="J33" s="39"/>
      <c r="K33" s="40"/>
    </row>
    <row r="34" spans="1:11" ht="28.5" customHeight="1">
      <c r="A34" s="26"/>
      <c r="B34" s="27"/>
      <c r="C34" s="28"/>
      <c r="D34" s="41" t="s">
        <v>125</v>
      </c>
      <c r="E34" s="42"/>
      <c r="F34" s="42"/>
      <c r="G34" s="43"/>
      <c r="H34" s="38"/>
      <c r="I34" s="39"/>
      <c r="J34" s="39"/>
      <c r="K34" s="40"/>
    </row>
    <row r="35" spans="1:11" ht="15">
      <c r="A35" s="26"/>
      <c r="B35" s="27"/>
      <c r="C35" s="28"/>
      <c r="D35" s="34" t="s">
        <v>126</v>
      </c>
      <c r="E35" s="34"/>
      <c r="F35" s="34"/>
      <c r="G35" s="34"/>
      <c r="H35" s="14"/>
      <c r="I35" s="14"/>
      <c r="J35" s="14"/>
      <c r="K35" s="14"/>
    </row>
    <row r="36" spans="1:11" ht="35.25" customHeight="1">
      <c r="A36" s="15" t="s">
        <v>22</v>
      </c>
      <c r="B36" s="16"/>
      <c r="C36" s="17"/>
      <c r="D36" s="32">
        <v>75000</v>
      </c>
      <c r="E36" s="33"/>
      <c r="F36" s="33"/>
      <c r="G36" s="33"/>
      <c r="H36" s="14"/>
      <c r="I36" s="14"/>
      <c r="J36" s="14"/>
      <c r="K36" s="14"/>
    </row>
    <row r="38" spans="1:11" ht="15">
      <c r="A38" s="21" t="s">
        <v>15</v>
      </c>
      <c r="B38" s="21"/>
      <c r="C38" s="21"/>
      <c r="D38" s="19" t="s">
        <v>18</v>
      </c>
      <c r="E38" s="19"/>
      <c r="F38" s="19"/>
      <c r="G38" s="19"/>
      <c r="H38" s="22" t="s">
        <v>19</v>
      </c>
      <c r="I38" s="22"/>
      <c r="J38" s="22"/>
      <c r="K38" s="22"/>
    </row>
    <row r="39" spans="1:11" ht="15">
      <c r="A39" s="23" t="s">
        <v>66</v>
      </c>
      <c r="B39" s="24"/>
      <c r="C39" s="25"/>
      <c r="D39" s="19" t="s">
        <v>67</v>
      </c>
      <c r="E39" s="19"/>
      <c r="F39" s="19"/>
      <c r="G39" s="19"/>
      <c r="H39" s="14"/>
      <c r="I39" s="14"/>
      <c r="J39" s="14"/>
      <c r="K39" s="14"/>
    </row>
    <row r="40" spans="1:11" ht="63.75" customHeight="1">
      <c r="A40" s="26"/>
      <c r="B40" s="27"/>
      <c r="C40" s="28"/>
      <c r="D40" s="19" t="s">
        <v>68</v>
      </c>
      <c r="E40" s="19"/>
      <c r="F40" s="19"/>
      <c r="G40" s="19"/>
      <c r="H40" s="14"/>
      <c r="I40" s="14"/>
      <c r="J40" s="14"/>
      <c r="K40" s="14"/>
    </row>
    <row r="41" spans="1:11" ht="15">
      <c r="A41" s="26"/>
      <c r="B41" s="27"/>
      <c r="C41" s="28"/>
      <c r="D41" s="19" t="s">
        <v>69</v>
      </c>
      <c r="E41" s="19"/>
      <c r="F41" s="19"/>
      <c r="G41" s="19"/>
      <c r="H41" s="14"/>
      <c r="I41" s="14"/>
      <c r="J41" s="14"/>
      <c r="K41" s="14"/>
    </row>
    <row r="42" spans="1:11" ht="31.5" customHeight="1">
      <c r="A42" s="26"/>
      <c r="B42" s="27"/>
      <c r="C42" s="28"/>
      <c r="D42" s="19" t="s">
        <v>85</v>
      </c>
      <c r="E42" s="19"/>
      <c r="F42" s="19"/>
      <c r="G42" s="19"/>
      <c r="H42" s="14" t="s">
        <v>115</v>
      </c>
      <c r="I42" s="14"/>
      <c r="J42" s="14"/>
      <c r="K42" s="14"/>
    </row>
    <row r="43" spans="1:11" ht="53.25" customHeight="1">
      <c r="A43" s="26"/>
      <c r="B43" s="27"/>
      <c r="C43" s="28"/>
      <c r="D43" s="19" t="s">
        <v>86</v>
      </c>
      <c r="E43" s="19"/>
      <c r="F43" s="19"/>
      <c r="G43" s="19"/>
      <c r="H43" s="14"/>
      <c r="I43" s="14"/>
      <c r="J43" s="14"/>
      <c r="K43" s="14"/>
    </row>
    <row r="44" spans="1:11" ht="33" customHeight="1">
      <c r="A44" s="26"/>
      <c r="B44" s="27"/>
      <c r="C44" s="28"/>
      <c r="D44" s="19" t="s">
        <v>87</v>
      </c>
      <c r="E44" s="19"/>
      <c r="F44" s="19"/>
      <c r="G44" s="19"/>
      <c r="H44" s="14"/>
      <c r="I44" s="14"/>
      <c r="J44" s="14"/>
      <c r="K44" s="14"/>
    </row>
    <row r="45" spans="1:11" ht="15">
      <c r="A45" s="26"/>
      <c r="B45" s="27"/>
      <c r="C45" s="28"/>
      <c r="D45" s="19" t="s">
        <v>88</v>
      </c>
      <c r="E45" s="19"/>
      <c r="F45" s="19"/>
      <c r="G45" s="19"/>
      <c r="H45" s="14"/>
      <c r="I45" s="14"/>
      <c r="J45" s="14"/>
      <c r="K45" s="14"/>
    </row>
    <row r="46" spans="1:11" ht="15">
      <c r="A46" s="26"/>
      <c r="B46" s="27"/>
      <c r="C46" s="28"/>
      <c r="D46" s="19" t="s">
        <v>89</v>
      </c>
      <c r="E46" s="19"/>
      <c r="F46" s="19"/>
      <c r="G46" s="19"/>
      <c r="H46" s="14"/>
      <c r="I46" s="14"/>
      <c r="J46" s="14"/>
      <c r="K46" s="14"/>
    </row>
    <row r="47" spans="1:11" ht="69" customHeight="1">
      <c r="A47" s="26"/>
      <c r="B47" s="27"/>
      <c r="C47" s="28"/>
      <c r="D47" s="29" t="s">
        <v>90</v>
      </c>
      <c r="E47" s="30"/>
      <c r="F47" s="30"/>
      <c r="G47" s="31"/>
      <c r="H47" s="14"/>
      <c r="I47" s="14"/>
      <c r="J47" s="14"/>
      <c r="K47" s="14"/>
    </row>
    <row r="48" spans="1:11" ht="115.5" customHeight="1">
      <c r="A48" s="26"/>
      <c r="B48" s="27"/>
      <c r="C48" s="28"/>
      <c r="D48" s="19" t="s">
        <v>91</v>
      </c>
      <c r="E48" s="19"/>
      <c r="F48" s="19"/>
      <c r="G48" s="19"/>
      <c r="H48" s="14"/>
      <c r="I48" s="14"/>
      <c r="J48" s="14"/>
      <c r="K48" s="14"/>
    </row>
    <row r="49" spans="1:11" ht="31.5" customHeight="1">
      <c r="A49" s="15" t="s">
        <v>20</v>
      </c>
      <c r="B49" s="16"/>
      <c r="C49" s="17"/>
      <c r="D49" s="20">
        <v>154000</v>
      </c>
      <c r="E49" s="20"/>
      <c r="F49" s="20"/>
      <c r="G49" s="20"/>
      <c r="H49" s="14"/>
      <c r="I49" s="14"/>
      <c r="J49" s="14"/>
      <c r="K49" s="14"/>
    </row>
    <row r="50" spans="1:11" ht="15">
      <c r="A50" s="12" t="s">
        <v>21</v>
      </c>
      <c r="B50" s="12"/>
      <c r="C50" s="12"/>
      <c r="D50" s="13">
        <v>1</v>
      </c>
      <c r="E50" s="13"/>
      <c r="F50" s="13"/>
      <c r="G50" s="13"/>
      <c r="H50" s="14"/>
      <c r="I50" s="14"/>
      <c r="J50" s="14"/>
      <c r="K50" s="14"/>
    </row>
    <row r="51" spans="1:11" ht="30.75" customHeight="1">
      <c r="A51" s="15" t="s">
        <v>22</v>
      </c>
      <c r="B51" s="16"/>
      <c r="C51" s="17"/>
      <c r="D51" s="18">
        <f>D50*D49</f>
        <v>154000</v>
      </c>
      <c r="E51" s="13"/>
      <c r="F51" s="13"/>
      <c r="G51" s="13"/>
      <c r="H51" s="14"/>
      <c r="I51" s="14"/>
      <c r="J51" s="14"/>
      <c r="K51" s="14"/>
    </row>
    <row r="53" spans="1:11" ht="15">
      <c r="A53" s="8" t="s">
        <v>16</v>
      </c>
      <c r="B53" s="8"/>
      <c r="C53" s="8"/>
      <c r="D53" s="8"/>
      <c r="E53" s="8"/>
      <c r="F53" s="8"/>
      <c r="G53" s="8"/>
      <c r="H53" s="8"/>
      <c r="I53" s="8"/>
      <c r="J53" s="8"/>
      <c r="K53" s="8"/>
    </row>
    <row r="56" ht="15">
      <c r="A56" s="10"/>
    </row>
  </sheetData>
  <mergeCells count="105">
    <mergeCell ref="H33:K33"/>
    <mergeCell ref="H34:K34"/>
    <mergeCell ref="D8:G8"/>
    <mergeCell ref="H8:K8"/>
    <mergeCell ref="D9:G9"/>
    <mergeCell ref="H9:K9"/>
    <mergeCell ref="D10:G10"/>
    <mergeCell ref="H10:K10"/>
    <mergeCell ref="D28:G28"/>
    <mergeCell ref="H28:K28"/>
    <mergeCell ref="D29:G29"/>
    <mergeCell ref="H29:K29"/>
    <mergeCell ref="D30:G30"/>
    <mergeCell ref="H30:K30"/>
    <mergeCell ref="D26:G26"/>
    <mergeCell ref="H26:K26"/>
    <mergeCell ref="D27:G27"/>
    <mergeCell ref="H27:K27"/>
    <mergeCell ref="A1:J1"/>
    <mergeCell ref="A3:K3"/>
    <mergeCell ref="A5:C5"/>
    <mergeCell ref="D5:G5"/>
    <mergeCell ref="H5:K5"/>
    <mergeCell ref="A6:C15"/>
    <mergeCell ref="D6:G6"/>
    <mergeCell ref="H6:K6"/>
    <mergeCell ref="D7:G7"/>
    <mergeCell ref="H7:K7"/>
    <mergeCell ref="D14:G14"/>
    <mergeCell ref="H14:K14"/>
    <mergeCell ref="D15:G15"/>
    <mergeCell ref="H15:K15"/>
    <mergeCell ref="D11:G11"/>
    <mergeCell ref="H11:K11"/>
    <mergeCell ref="D12:G12"/>
    <mergeCell ref="H12:K12"/>
    <mergeCell ref="D13:G13"/>
    <mergeCell ref="H13:K13"/>
    <mergeCell ref="A18:C18"/>
    <mergeCell ref="D18:G18"/>
    <mergeCell ref="H18:K18"/>
    <mergeCell ref="A20:C20"/>
    <mergeCell ref="D20:G20"/>
    <mergeCell ref="H20:K20"/>
    <mergeCell ref="A16:C16"/>
    <mergeCell ref="D16:G16"/>
    <mergeCell ref="H16:K16"/>
    <mergeCell ref="A17:C17"/>
    <mergeCell ref="D17:G17"/>
    <mergeCell ref="H17:K17"/>
    <mergeCell ref="A36:C36"/>
    <mergeCell ref="D36:G36"/>
    <mergeCell ref="H36:K36"/>
    <mergeCell ref="D35:G35"/>
    <mergeCell ref="H35:K35"/>
    <mergeCell ref="A21:C35"/>
    <mergeCell ref="D21:G21"/>
    <mergeCell ref="H21:K21"/>
    <mergeCell ref="D22:G22"/>
    <mergeCell ref="H22:K22"/>
    <mergeCell ref="D24:G24"/>
    <mergeCell ref="H24:K24"/>
    <mergeCell ref="D25:G25"/>
    <mergeCell ref="H25:K25"/>
    <mergeCell ref="D23:G23"/>
    <mergeCell ref="H23:K23"/>
    <mergeCell ref="D31:G31"/>
    <mergeCell ref="D32:G32"/>
    <mergeCell ref="D33:G33"/>
    <mergeCell ref="D34:G34"/>
    <mergeCell ref="H31:K31"/>
    <mergeCell ref="H32:K32"/>
    <mergeCell ref="A38:C38"/>
    <mergeCell ref="D38:G38"/>
    <mergeCell ref="H38:K38"/>
    <mergeCell ref="A39:C48"/>
    <mergeCell ref="D39:G39"/>
    <mergeCell ref="H39:K39"/>
    <mergeCell ref="D40:G40"/>
    <mergeCell ref="H40:K40"/>
    <mergeCell ref="D41:G41"/>
    <mergeCell ref="H41:K41"/>
    <mergeCell ref="D45:G45"/>
    <mergeCell ref="H45:K45"/>
    <mergeCell ref="D46:G46"/>
    <mergeCell ref="H46:K46"/>
    <mergeCell ref="D47:G47"/>
    <mergeCell ref="H47:K47"/>
    <mergeCell ref="D42:G42"/>
    <mergeCell ref="H42:K42"/>
    <mergeCell ref="D43:G43"/>
    <mergeCell ref="H43:K43"/>
    <mergeCell ref="D44:G44"/>
    <mergeCell ref="H44:K44"/>
    <mergeCell ref="A50:C50"/>
    <mergeCell ref="D50:G50"/>
    <mergeCell ref="H50:K50"/>
    <mergeCell ref="A51:C51"/>
    <mergeCell ref="D51:G51"/>
    <mergeCell ref="H51:K51"/>
    <mergeCell ref="D48:G48"/>
    <mergeCell ref="H48:K48"/>
    <mergeCell ref="A49:C49"/>
    <mergeCell ref="D49:G49"/>
    <mergeCell ref="H49:K4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O20"/>
  <sheetViews>
    <sheetView zoomScale="90" zoomScaleNormal="90" workbookViewId="0" topLeftCell="A1">
      <selection activeCell="A6" sqref="A6:C15"/>
    </sheetView>
  </sheetViews>
  <sheetFormatPr defaultColWidth="9.140625" defaultRowHeight="15"/>
  <cols>
    <col min="3" max="3" width="4.57421875" style="0" customWidth="1"/>
    <col min="6" max="6" width="6.28125" style="0" customWidth="1"/>
    <col min="9" max="9" width="8.28125" style="0" customWidth="1"/>
    <col min="12" max="12" width="11.28125" style="0" bestFit="1" customWidth="1"/>
  </cols>
  <sheetData>
    <row r="1" spans="1:10" ht="21">
      <c r="A1" s="44" t="s">
        <v>152</v>
      </c>
      <c r="B1" s="45"/>
      <c r="C1" s="45"/>
      <c r="D1" s="45"/>
      <c r="E1" s="45"/>
      <c r="F1" s="45"/>
      <c r="G1" s="45"/>
      <c r="H1" s="45"/>
      <c r="I1" s="45"/>
      <c r="J1" s="45"/>
    </row>
    <row r="2" ht="15">
      <c r="A2" t="s">
        <v>153</v>
      </c>
    </row>
    <row r="3" spans="1:11" ht="15">
      <c r="A3" s="46" t="s">
        <v>60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5" spans="1:15" ht="29.4" customHeight="1">
      <c r="A5" s="21" t="s">
        <v>15</v>
      </c>
      <c r="B5" s="21"/>
      <c r="C5" s="21"/>
      <c r="D5" s="54" t="s">
        <v>18</v>
      </c>
      <c r="E5" s="55"/>
      <c r="F5" s="55"/>
      <c r="G5" s="56"/>
      <c r="H5" s="70" t="s">
        <v>154</v>
      </c>
      <c r="I5" s="70"/>
      <c r="J5" s="70"/>
      <c r="K5" s="70"/>
      <c r="M5" s="53"/>
      <c r="N5" s="53"/>
      <c r="O5" s="53"/>
    </row>
    <row r="6" spans="1:11" ht="15">
      <c r="A6" s="23" t="s">
        <v>42</v>
      </c>
      <c r="B6" s="24"/>
      <c r="C6" s="25"/>
      <c r="D6" s="19" t="s">
        <v>53</v>
      </c>
      <c r="E6" s="19"/>
      <c r="F6" s="19"/>
      <c r="G6" s="19"/>
      <c r="H6" s="14"/>
      <c r="I6" s="14"/>
      <c r="J6" s="14"/>
      <c r="K6" s="14"/>
    </row>
    <row r="7" spans="1:11" ht="15">
      <c r="A7" s="26"/>
      <c r="B7" s="27"/>
      <c r="C7" s="28"/>
      <c r="D7" s="29" t="s">
        <v>116</v>
      </c>
      <c r="E7" s="30"/>
      <c r="F7" s="30"/>
      <c r="G7" s="31"/>
      <c r="H7" s="14"/>
      <c r="I7" s="14"/>
      <c r="J7" s="14"/>
      <c r="K7" s="14"/>
    </row>
    <row r="8" spans="1:11" ht="15">
      <c r="A8" s="26"/>
      <c r="B8" s="27"/>
      <c r="C8" s="28"/>
      <c r="D8" s="35" t="s">
        <v>54</v>
      </c>
      <c r="E8" s="36"/>
      <c r="F8" s="36"/>
      <c r="G8" s="37"/>
      <c r="H8" s="14"/>
      <c r="I8" s="14"/>
      <c r="J8" s="14"/>
      <c r="K8" s="14"/>
    </row>
    <row r="9" spans="1:11" ht="18.75" customHeight="1">
      <c r="A9" s="26"/>
      <c r="B9" s="27"/>
      <c r="C9" s="28"/>
      <c r="D9" s="19" t="s">
        <v>55</v>
      </c>
      <c r="E9" s="19"/>
      <c r="F9" s="19"/>
      <c r="G9" s="19"/>
      <c r="H9" s="14"/>
      <c r="I9" s="14"/>
      <c r="J9" s="14"/>
      <c r="K9" s="14"/>
    </row>
    <row r="10" spans="1:11" ht="15">
      <c r="A10" s="26"/>
      <c r="B10" s="27"/>
      <c r="C10" s="28"/>
      <c r="D10" s="19" t="s">
        <v>56</v>
      </c>
      <c r="E10" s="19"/>
      <c r="F10" s="19"/>
      <c r="G10" s="19"/>
      <c r="H10" s="14"/>
      <c r="I10" s="14"/>
      <c r="J10" s="14"/>
      <c r="K10" s="14"/>
    </row>
    <row r="11" spans="1:11" ht="34.5" customHeight="1">
      <c r="A11" s="26"/>
      <c r="B11" s="27"/>
      <c r="C11" s="28"/>
      <c r="D11" s="19" t="s">
        <v>57</v>
      </c>
      <c r="E11" s="19"/>
      <c r="F11" s="19"/>
      <c r="G11" s="19"/>
      <c r="H11" s="14"/>
      <c r="I11" s="14"/>
      <c r="J11" s="14"/>
      <c r="K11" s="14"/>
    </row>
    <row r="12" spans="1:11" ht="15">
      <c r="A12" s="26"/>
      <c r="B12" s="27"/>
      <c r="C12" s="28"/>
      <c r="D12" s="19" t="s">
        <v>58</v>
      </c>
      <c r="E12" s="19"/>
      <c r="F12" s="19"/>
      <c r="G12" s="19"/>
      <c r="H12" s="14"/>
      <c r="I12" s="14"/>
      <c r="J12" s="14"/>
      <c r="K12" s="14"/>
    </row>
    <row r="13" spans="1:11" ht="15">
      <c r="A13" s="26"/>
      <c r="B13" s="27"/>
      <c r="C13" s="28"/>
      <c r="D13" s="35" t="s">
        <v>59</v>
      </c>
      <c r="E13" s="36"/>
      <c r="F13" s="36"/>
      <c r="G13" s="37"/>
      <c r="H13" s="14"/>
      <c r="I13" s="14"/>
      <c r="J13" s="14"/>
      <c r="K13" s="14"/>
    </row>
    <row r="14" spans="1:12" ht="80.25" customHeight="1">
      <c r="A14" s="26"/>
      <c r="B14" s="27"/>
      <c r="C14" s="28"/>
      <c r="D14" s="35" t="s">
        <v>117</v>
      </c>
      <c r="E14" s="36"/>
      <c r="F14" s="36"/>
      <c r="G14" s="37"/>
      <c r="H14" s="14"/>
      <c r="I14" s="14"/>
      <c r="J14" s="14"/>
      <c r="K14" s="14"/>
      <c r="L14" s="9"/>
    </row>
    <row r="15" spans="1:11" ht="15">
      <c r="A15" s="2"/>
      <c r="B15" s="3"/>
      <c r="C15" s="4"/>
      <c r="D15" s="35" t="s">
        <v>61</v>
      </c>
      <c r="E15" s="36"/>
      <c r="F15" s="36"/>
      <c r="G15" s="37"/>
      <c r="H15" s="38"/>
      <c r="I15" s="39"/>
      <c r="J15" s="39"/>
      <c r="K15" s="40"/>
    </row>
    <row r="16" spans="1:11" ht="31.5" customHeight="1">
      <c r="A16" s="15" t="s">
        <v>20</v>
      </c>
      <c r="B16" s="16"/>
      <c r="C16" s="17"/>
      <c r="D16" s="50">
        <v>157025</v>
      </c>
      <c r="E16" s="51"/>
      <c r="F16" s="51"/>
      <c r="G16" s="52"/>
      <c r="H16" s="14"/>
      <c r="I16" s="14"/>
      <c r="J16" s="14"/>
      <c r="K16" s="14"/>
    </row>
    <row r="17" spans="1:11" ht="18" customHeight="1">
      <c r="A17" s="12" t="s">
        <v>21</v>
      </c>
      <c r="B17" s="12"/>
      <c r="C17" s="12"/>
      <c r="D17" s="13">
        <v>1</v>
      </c>
      <c r="E17" s="13"/>
      <c r="F17" s="13"/>
      <c r="G17" s="13"/>
      <c r="H17" s="14"/>
      <c r="I17" s="14"/>
      <c r="J17" s="14"/>
      <c r="K17" s="14"/>
    </row>
    <row r="18" spans="1:11" ht="33" customHeight="1">
      <c r="A18" s="15" t="s">
        <v>22</v>
      </c>
      <c r="B18" s="16"/>
      <c r="C18" s="17"/>
      <c r="D18" s="18">
        <f>D17*D16</f>
        <v>157025</v>
      </c>
      <c r="E18" s="13"/>
      <c r="F18" s="13"/>
      <c r="G18" s="13"/>
      <c r="H18" s="14"/>
      <c r="I18" s="14"/>
      <c r="J18" s="14"/>
      <c r="K18" s="14"/>
    </row>
    <row r="20" spans="1:11" ht="15">
      <c r="A20" s="1" t="s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mergeCells count="36">
    <mergeCell ref="D11:G11"/>
    <mergeCell ref="H11:K11"/>
    <mergeCell ref="H12:K12"/>
    <mergeCell ref="M5:O5"/>
    <mergeCell ref="A1:J1"/>
    <mergeCell ref="A3:K3"/>
    <mergeCell ref="A5:C5"/>
    <mergeCell ref="D5:G5"/>
    <mergeCell ref="H5:K5"/>
    <mergeCell ref="D13:G13"/>
    <mergeCell ref="H13:K13"/>
    <mergeCell ref="A6:C14"/>
    <mergeCell ref="D6:G6"/>
    <mergeCell ref="H6:K6"/>
    <mergeCell ref="D7:G7"/>
    <mergeCell ref="H7:K7"/>
    <mergeCell ref="D8:G8"/>
    <mergeCell ref="H8:K8"/>
    <mergeCell ref="D9:G9"/>
    <mergeCell ref="D14:G14"/>
    <mergeCell ref="H14:K14"/>
    <mergeCell ref="D12:G12"/>
    <mergeCell ref="H9:K9"/>
    <mergeCell ref="D10:G10"/>
    <mergeCell ref="H10:K10"/>
    <mergeCell ref="A18:C18"/>
    <mergeCell ref="D18:G18"/>
    <mergeCell ref="H18:K18"/>
    <mergeCell ref="D15:G15"/>
    <mergeCell ref="H15:K15"/>
    <mergeCell ref="A17:C17"/>
    <mergeCell ref="D17:G17"/>
    <mergeCell ref="H17:K17"/>
    <mergeCell ref="A16:C16"/>
    <mergeCell ref="D16:G16"/>
    <mergeCell ref="H16:K1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O20"/>
  <sheetViews>
    <sheetView workbookViewId="0" topLeftCell="A1">
      <selection activeCell="A6" sqref="A6:C15"/>
    </sheetView>
  </sheetViews>
  <sheetFormatPr defaultColWidth="9.140625" defaultRowHeight="15"/>
  <sheetData>
    <row r="1" spans="1:10" ht="21">
      <c r="A1" s="44" t="s">
        <v>152</v>
      </c>
      <c r="B1" s="45"/>
      <c r="C1" s="45"/>
      <c r="D1" s="45"/>
      <c r="E1" s="45"/>
      <c r="F1" s="45"/>
      <c r="G1" s="45"/>
      <c r="H1" s="45"/>
      <c r="I1" s="45"/>
      <c r="J1" s="45"/>
    </row>
    <row r="2" ht="15">
      <c r="A2" t="s">
        <v>153</v>
      </c>
    </row>
    <row r="3" spans="1:11" ht="15">
      <c r="A3" s="46" t="s">
        <v>92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5" spans="1:15" ht="29.4" customHeight="1">
      <c r="A5" s="21" t="s">
        <v>15</v>
      </c>
      <c r="B5" s="21"/>
      <c r="C5" s="21"/>
      <c r="D5" s="19" t="s">
        <v>18</v>
      </c>
      <c r="E5" s="19"/>
      <c r="F5" s="19"/>
      <c r="G5" s="19"/>
      <c r="H5" s="70" t="s">
        <v>154</v>
      </c>
      <c r="I5" s="70"/>
      <c r="J5" s="70"/>
      <c r="K5" s="70"/>
      <c r="M5" s="53"/>
      <c r="N5" s="53"/>
      <c r="O5" s="53"/>
    </row>
    <row r="6" spans="1:11" ht="33.75" customHeight="1">
      <c r="A6" s="23" t="s">
        <v>43</v>
      </c>
      <c r="B6" s="24"/>
      <c r="C6" s="25"/>
      <c r="D6" s="19" t="s">
        <v>93</v>
      </c>
      <c r="E6" s="19"/>
      <c r="F6" s="19"/>
      <c r="G6" s="19"/>
      <c r="H6" s="14"/>
      <c r="I6" s="14"/>
      <c r="J6" s="14"/>
      <c r="K6" s="14"/>
    </row>
    <row r="7" spans="1:11" ht="35.25" customHeight="1">
      <c r="A7" s="26"/>
      <c r="B7" s="27"/>
      <c r="C7" s="28"/>
      <c r="D7" s="19" t="s">
        <v>94</v>
      </c>
      <c r="E7" s="19"/>
      <c r="F7" s="19"/>
      <c r="G7" s="19"/>
      <c r="H7" s="14"/>
      <c r="I7" s="14"/>
      <c r="J7" s="14"/>
      <c r="K7" s="14"/>
    </row>
    <row r="8" spans="1:11" ht="18" customHeight="1">
      <c r="A8" s="26"/>
      <c r="B8" s="27"/>
      <c r="C8" s="28"/>
      <c r="D8" s="19" t="s">
        <v>96</v>
      </c>
      <c r="E8" s="19"/>
      <c r="F8" s="19"/>
      <c r="G8" s="19"/>
      <c r="H8" s="14"/>
      <c r="I8" s="14"/>
      <c r="J8" s="14"/>
      <c r="K8" s="14"/>
    </row>
    <row r="9" spans="1:11" ht="36" customHeight="1">
      <c r="A9" s="26"/>
      <c r="B9" s="27"/>
      <c r="C9" s="28"/>
      <c r="D9" s="19" t="s">
        <v>97</v>
      </c>
      <c r="E9" s="19"/>
      <c r="F9" s="19"/>
      <c r="G9" s="19"/>
      <c r="H9" s="14"/>
      <c r="I9" s="14"/>
      <c r="J9" s="14"/>
      <c r="K9" s="14"/>
    </row>
    <row r="10" spans="1:11" ht="48" customHeight="1">
      <c r="A10" s="26"/>
      <c r="B10" s="27"/>
      <c r="C10" s="28"/>
      <c r="D10" s="19" t="s">
        <v>98</v>
      </c>
      <c r="E10" s="19"/>
      <c r="F10" s="19"/>
      <c r="G10" s="19"/>
      <c r="H10" s="14"/>
      <c r="I10" s="14"/>
      <c r="J10" s="14"/>
      <c r="K10" s="14"/>
    </row>
    <row r="11" spans="1:11" ht="21.75" customHeight="1">
      <c r="A11" s="26"/>
      <c r="B11" s="27"/>
      <c r="C11" s="28"/>
      <c r="D11" s="19" t="s">
        <v>99</v>
      </c>
      <c r="E11" s="19"/>
      <c r="F11" s="19"/>
      <c r="G11" s="19"/>
      <c r="H11" s="14"/>
      <c r="I11" s="14"/>
      <c r="J11" s="14"/>
      <c r="K11" s="14"/>
    </row>
    <row r="12" spans="1:11" ht="17.25" customHeight="1">
      <c r="A12" s="26"/>
      <c r="B12" s="27"/>
      <c r="C12" s="28"/>
      <c r="D12" s="19" t="s">
        <v>100</v>
      </c>
      <c r="E12" s="19"/>
      <c r="F12" s="19"/>
      <c r="G12" s="19"/>
      <c r="H12" s="14"/>
      <c r="I12" s="14"/>
      <c r="J12" s="14"/>
      <c r="K12" s="14"/>
    </row>
    <row r="13" spans="1:11" ht="50.25" customHeight="1">
      <c r="A13" s="26"/>
      <c r="B13" s="27"/>
      <c r="C13" s="28"/>
      <c r="D13" s="47" t="s">
        <v>101</v>
      </c>
      <c r="E13" s="48"/>
      <c r="F13" s="48"/>
      <c r="G13" s="49"/>
      <c r="H13" s="14"/>
      <c r="I13" s="14"/>
      <c r="J13" s="14"/>
      <c r="K13" s="14"/>
    </row>
    <row r="14" spans="1:11" ht="39" customHeight="1">
      <c r="A14" s="26"/>
      <c r="B14" s="27"/>
      <c r="C14" s="28"/>
      <c r="D14" s="47" t="s">
        <v>95</v>
      </c>
      <c r="E14" s="48"/>
      <c r="F14" s="48"/>
      <c r="G14" s="49"/>
      <c r="H14" s="14"/>
      <c r="I14" s="14"/>
      <c r="J14" s="14"/>
      <c r="K14" s="14"/>
    </row>
    <row r="15" spans="1:11" ht="21" customHeight="1">
      <c r="A15" s="26"/>
      <c r="B15" s="27"/>
      <c r="C15" s="28"/>
      <c r="D15" s="19" t="s">
        <v>102</v>
      </c>
      <c r="E15" s="19"/>
      <c r="F15" s="19"/>
      <c r="G15" s="19"/>
      <c r="H15" s="14"/>
      <c r="I15" s="14"/>
      <c r="J15" s="14"/>
      <c r="K15" s="14"/>
    </row>
    <row r="16" spans="1:11" ht="31.5" customHeight="1">
      <c r="A16" s="15" t="s">
        <v>20</v>
      </c>
      <c r="B16" s="16"/>
      <c r="C16" s="17"/>
      <c r="D16" s="18">
        <v>218000</v>
      </c>
      <c r="E16" s="18"/>
      <c r="F16" s="18"/>
      <c r="G16" s="18"/>
      <c r="H16" s="14"/>
      <c r="I16" s="14"/>
      <c r="J16" s="14"/>
      <c r="K16" s="14"/>
    </row>
    <row r="17" spans="1:11" ht="18" customHeight="1">
      <c r="A17" s="12" t="s">
        <v>21</v>
      </c>
      <c r="B17" s="12"/>
      <c r="C17" s="12"/>
      <c r="D17" s="13">
        <v>1</v>
      </c>
      <c r="E17" s="13"/>
      <c r="F17" s="13"/>
      <c r="G17" s="13"/>
      <c r="H17" s="14"/>
      <c r="I17" s="14"/>
      <c r="J17" s="14"/>
      <c r="K17" s="14"/>
    </row>
    <row r="18" spans="1:11" ht="33" customHeight="1">
      <c r="A18" s="15" t="s">
        <v>22</v>
      </c>
      <c r="B18" s="16"/>
      <c r="C18" s="17"/>
      <c r="D18" s="18">
        <f>D17*D16</f>
        <v>218000</v>
      </c>
      <c r="E18" s="13"/>
      <c r="F18" s="13"/>
      <c r="G18" s="13"/>
      <c r="H18" s="14"/>
      <c r="I18" s="14"/>
      <c r="J18" s="14"/>
      <c r="K18" s="14"/>
    </row>
    <row r="20" spans="1:11" ht="15">
      <c r="A20" s="8" t="s">
        <v>16</v>
      </c>
      <c r="B20" s="8"/>
      <c r="C20" s="8"/>
      <c r="D20" s="8"/>
      <c r="E20" s="8"/>
      <c r="F20" s="8"/>
      <c r="G20" s="8"/>
      <c r="H20" s="8"/>
      <c r="I20" s="8"/>
      <c r="J20" s="8"/>
      <c r="K20" s="8"/>
    </row>
  </sheetData>
  <mergeCells count="36">
    <mergeCell ref="D9:G9"/>
    <mergeCell ref="H9:K9"/>
    <mergeCell ref="D10:G10"/>
    <mergeCell ref="H10:K10"/>
    <mergeCell ref="A1:J1"/>
    <mergeCell ref="A3:K3"/>
    <mergeCell ref="A18:C18"/>
    <mergeCell ref="D18:G18"/>
    <mergeCell ref="H18:K18"/>
    <mergeCell ref="A5:C5"/>
    <mergeCell ref="D5:G5"/>
    <mergeCell ref="H5:K5"/>
    <mergeCell ref="A16:C16"/>
    <mergeCell ref="D16:G16"/>
    <mergeCell ref="H16:K16"/>
    <mergeCell ref="A17:C17"/>
    <mergeCell ref="D17:G17"/>
    <mergeCell ref="H17:K17"/>
    <mergeCell ref="D14:G14"/>
    <mergeCell ref="H14:K14"/>
    <mergeCell ref="M5:O5"/>
    <mergeCell ref="A6:C15"/>
    <mergeCell ref="D6:G6"/>
    <mergeCell ref="H6:K6"/>
    <mergeCell ref="D7:G7"/>
    <mergeCell ref="H7:K7"/>
    <mergeCell ref="D15:G15"/>
    <mergeCell ref="H15:K15"/>
    <mergeCell ref="D11:G11"/>
    <mergeCell ref="H11:K11"/>
    <mergeCell ref="D12:G12"/>
    <mergeCell ref="H12:K12"/>
    <mergeCell ref="D13:G13"/>
    <mergeCell ref="H13:K13"/>
    <mergeCell ref="D8:G8"/>
    <mergeCell ref="H8:K8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O25"/>
  <sheetViews>
    <sheetView zoomScale="90" zoomScaleNormal="90" workbookViewId="0" topLeftCell="A1">
      <selection activeCell="A6" sqref="A6:C20"/>
    </sheetView>
  </sheetViews>
  <sheetFormatPr defaultColWidth="9.140625" defaultRowHeight="15"/>
  <sheetData>
    <row r="1" spans="1:10" ht="21">
      <c r="A1" s="44" t="s">
        <v>152</v>
      </c>
      <c r="B1" s="45"/>
      <c r="C1" s="45"/>
      <c r="D1" s="45"/>
      <c r="E1" s="45"/>
      <c r="F1" s="45"/>
      <c r="G1" s="45"/>
      <c r="H1" s="45"/>
      <c r="I1" s="45"/>
      <c r="J1" s="45"/>
    </row>
    <row r="2" ht="15">
      <c r="A2" t="s">
        <v>153</v>
      </c>
    </row>
    <row r="3" spans="1:11" ht="15">
      <c r="A3" s="46" t="s">
        <v>103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5" spans="1:15" ht="29.4" customHeight="1">
      <c r="A5" s="21" t="s">
        <v>15</v>
      </c>
      <c r="B5" s="21"/>
      <c r="C5" s="21"/>
      <c r="D5" s="19" t="s">
        <v>18</v>
      </c>
      <c r="E5" s="19"/>
      <c r="F5" s="19"/>
      <c r="G5" s="19"/>
      <c r="H5" s="70" t="s">
        <v>154</v>
      </c>
      <c r="I5" s="70"/>
      <c r="J5" s="70"/>
      <c r="K5" s="70"/>
      <c r="M5" s="53"/>
      <c r="N5" s="53"/>
      <c r="O5" s="53"/>
    </row>
    <row r="6" spans="1:11" ht="55.5" customHeight="1">
      <c r="A6" s="23" t="s">
        <v>107</v>
      </c>
      <c r="B6" s="24"/>
      <c r="C6" s="25"/>
      <c r="D6" s="19" t="s">
        <v>118</v>
      </c>
      <c r="E6" s="19"/>
      <c r="F6" s="19"/>
      <c r="G6" s="19"/>
      <c r="H6" s="14"/>
      <c r="I6" s="14"/>
      <c r="J6" s="14"/>
      <c r="K6" s="14"/>
    </row>
    <row r="7" spans="1:11" ht="41.25" customHeight="1">
      <c r="A7" s="26"/>
      <c r="B7" s="27"/>
      <c r="C7" s="28"/>
      <c r="D7" s="29" t="s">
        <v>135</v>
      </c>
      <c r="E7" s="30"/>
      <c r="F7" s="30"/>
      <c r="G7" s="31"/>
      <c r="H7" s="14"/>
      <c r="I7" s="14"/>
      <c r="J7" s="14"/>
      <c r="K7" s="14"/>
    </row>
    <row r="8" spans="1:11" ht="58.5" customHeight="1">
      <c r="A8" s="26"/>
      <c r="B8" s="27"/>
      <c r="C8" s="28"/>
      <c r="D8" s="35" t="s">
        <v>131</v>
      </c>
      <c r="E8" s="36"/>
      <c r="F8" s="36"/>
      <c r="G8" s="37"/>
      <c r="H8" s="14"/>
      <c r="I8" s="14"/>
      <c r="J8" s="14"/>
      <c r="K8" s="14"/>
    </row>
    <row r="9" spans="1:11" ht="51" customHeight="1">
      <c r="A9" s="26"/>
      <c r="B9" s="27"/>
      <c r="C9" s="28"/>
      <c r="D9" s="19" t="s">
        <v>119</v>
      </c>
      <c r="E9" s="19"/>
      <c r="F9" s="19"/>
      <c r="G9" s="19"/>
      <c r="H9" s="14"/>
      <c r="I9" s="14"/>
      <c r="J9" s="14"/>
      <c r="K9" s="14"/>
    </row>
    <row r="10" spans="1:11" ht="36.75" customHeight="1">
      <c r="A10" s="26"/>
      <c r="B10" s="27"/>
      <c r="C10" s="28"/>
      <c r="D10" s="19" t="s">
        <v>133</v>
      </c>
      <c r="E10" s="19"/>
      <c r="F10" s="19"/>
      <c r="G10" s="19"/>
      <c r="H10" s="14"/>
      <c r="I10" s="14"/>
      <c r="J10" s="14"/>
      <c r="K10" s="14"/>
    </row>
    <row r="11" spans="1:11" ht="34.5" customHeight="1">
      <c r="A11" s="26"/>
      <c r="B11" s="27"/>
      <c r="C11" s="28"/>
      <c r="D11" s="19" t="s">
        <v>120</v>
      </c>
      <c r="E11" s="19"/>
      <c r="F11" s="19"/>
      <c r="G11" s="19"/>
      <c r="H11" s="14"/>
      <c r="I11" s="14"/>
      <c r="J11" s="14"/>
      <c r="K11" s="14"/>
    </row>
    <row r="12" spans="1:11" ht="23.25" customHeight="1">
      <c r="A12" s="26"/>
      <c r="B12" s="27"/>
      <c r="C12" s="28"/>
      <c r="D12" s="19" t="s">
        <v>121</v>
      </c>
      <c r="E12" s="19"/>
      <c r="F12" s="19"/>
      <c r="G12" s="19"/>
      <c r="H12" s="14"/>
      <c r="I12" s="14"/>
      <c r="J12" s="14"/>
      <c r="K12" s="14"/>
    </row>
    <row r="13" spans="1:11" ht="50.25" customHeight="1">
      <c r="A13" s="26"/>
      <c r="B13" s="27"/>
      <c r="C13" s="28"/>
      <c r="D13" s="41" t="s">
        <v>134</v>
      </c>
      <c r="E13" s="42"/>
      <c r="F13" s="42"/>
      <c r="G13" s="43"/>
      <c r="H13" s="14"/>
      <c r="I13" s="14"/>
      <c r="J13" s="14"/>
      <c r="K13" s="14"/>
    </row>
    <row r="14" spans="1:11" ht="66.75" customHeight="1">
      <c r="A14" s="26"/>
      <c r="B14" s="27"/>
      <c r="C14" s="28"/>
      <c r="D14" s="35" t="s">
        <v>127</v>
      </c>
      <c r="E14" s="36"/>
      <c r="F14" s="36"/>
      <c r="G14" s="37"/>
      <c r="H14" s="14"/>
      <c r="I14" s="14"/>
      <c r="J14" s="14"/>
      <c r="K14" s="14"/>
    </row>
    <row r="15" spans="1:11" ht="30" customHeight="1">
      <c r="A15" s="26"/>
      <c r="B15" s="27"/>
      <c r="C15" s="28"/>
      <c r="D15" s="35" t="s">
        <v>128</v>
      </c>
      <c r="E15" s="36"/>
      <c r="F15" s="36"/>
      <c r="G15" s="37"/>
      <c r="H15" s="14"/>
      <c r="I15" s="14"/>
      <c r="J15" s="14"/>
      <c r="K15" s="14"/>
    </row>
    <row r="16" spans="1:11" ht="24.75" customHeight="1">
      <c r="A16" s="26"/>
      <c r="B16" s="27"/>
      <c r="C16" s="28"/>
      <c r="D16" s="35" t="s">
        <v>129</v>
      </c>
      <c r="E16" s="36"/>
      <c r="F16" s="36"/>
      <c r="G16" s="37"/>
      <c r="H16" s="14"/>
      <c r="I16" s="14"/>
      <c r="J16" s="14"/>
      <c r="K16" s="14"/>
    </row>
    <row r="17" spans="1:11" ht="23.25" customHeight="1">
      <c r="A17" s="26"/>
      <c r="B17" s="27"/>
      <c r="C17" s="28"/>
      <c r="D17" s="29" t="s">
        <v>130</v>
      </c>
      <c r="E17" s="30"/>
      <c r="F17" s="30"/>
      <c r="G17" s="31"/>
      <c r="H17" s="14"/>
      <c r="I17" s="14"/>
      <c r="J17" s="14"/>
      <c r="K17" s="14"/>
    </row>
    <row r="18" spans="1:11" ht="69.75" customHeight="1">
      <c r="A18" s="26"/>
      <c r="B18" s="27"/>
      <c r="C18" s="28"/>
      <c r="D18" s="57" t="s">
        <v>138</v>
      </c>
      <c r="E18" s="58"/>
      <c r="F18" s="58"/>
      <c r="G18" s="59"/>
      <c r="H18" s="14"/>
      <c r="I18" s="14"/>
      <c r="J18" s="14"/>
      <c r="K18" s="14"/>
    </row>
    <row r="19" spans="1:11" ht="45" customHeight="1">
      <c r="A19" s="26"/>
      <c r="B19" s="27"/>
      <c r="C19" s="28"/>
      <c r="D19" s="35" t="s">
        <v>137</v>
      </c>
      <c r="E19" s="36"/>
      <c r="F19" s="36"/>
      <c r="G19" s="37"/>
      <c r="H19" s="14"/>
      <c r="I19" s="14"/>
      <c r="J19" s="14"/>
      <c r="K19" s="14"/>
    </row>
    <row r="20" spans="1:11" ht="18.75" customHeight="1">
      <c r="A20" s="26"/>
      <c r="B20" s="27"/>
      <c r="C20" s="28"/>
      <c r="D20" s="35" t="s">
        <v>136</v>
      </c>
      <c r="E20" s="36"/>
      <c r="F20" s="36"/>
      <c r="G20" s="37"/>
      <c r="H20" s="14"/>
      <c r="I20" s="14"/>
      <c r="J20" s="14"/>
      <c r="K20" s="14"/>
    </row>
    <row r="21" spans="1:11" ht="31.5" customHeight="1">
      <c r="A21" s="15" t="s">
        <v>20</v>
      </c>
      <c r="B21" s="16"/>
      <c r="C21" s="17"/>
      <c r="D21" s="50">
        <v>90000</v>
      </c>
      <c r="E21" s="51"/>
      <c r="F21" s="51"/>
      <c r="G21" s="52"/>
      <c r="H21" s="14"/>
      <c r="I21" s="14"/>
      <c r="J21" s="14"/>
      <c r="K21" s="14"/>
    </row>
    <row r="22" spans="1:11" ht="18" customHeight="1">
      <c r="A22" s="12" t="s">
        <v>21</v>
      </c>
      <c r="B22" s="12"/>
      <c r="C22" s="12"/>
      <c r="D22" s="13">
        <v>1</v>
      </c>
      <c r="E22" s="13"/>
      <c r="F22" s="13"/>
      <c r="G22" s="13"/>
      <c r="H22" s="14"/>
      <c r="I22" s="14"/>
      <c r="J22" s="14"/>
      <c r="K22" s="14"/>
    </row>
    <row r="23" spans="1:11" ht="33" customHeight="1">
      <c r="A23" s="15" t="s">
        <v>22</v>
      </c>
      <c r="B23" s="16"/>
      <c r="C23" s="17"/>
      <c r="D23" s="18">
        <f>D22*D21</f>
        <v>90000</v>
      </c>
      <c r="E23" s="13"/>
      <c r="F23" s="13"/>
      <c r="G23" s="13"/>
      <c r="H23" s="14"/>
      <c r="I23" s="14"/>
      <c r="J23" s="14"/>
      <c r="K23" s="14"/>
    </row>
    <row r="25" spans="1:11" ht="15">
      <c r="A25" s="8" t="s">
        <v>16</v>
      </c>
      <c r="B25" s="8"/>
      <c r="C25" s="8"/>
      <c r="D25" s="8"/>
      <c r="E25" s="8"/>
      <c r="F25" s="8"/>
      <c r="G25" s="8"/>
      <c r="H25" s="8"/>
      <c r="I25" s="8"/>
      <c r="J25" s="8"/>
      <c r="K25" s="8"/>
    </row>
  </sheetData>
  <mergeCells count="46">
    <mergeCell ref="D11:G11"/>
    <mergeCell ref="H11:K11"/>
    <mergeCell ref="D12:G12"/>
    <mergeCell ref="M5:O5"/>
    <mergeCell ref="A1:J1"/>
    <mergeCell ref="A3:K3"/>
    <mergeCell ref="A5:C5"/>
    <mergeCell ref="D5:G5"/>
    <mergeCell ref="H5:K5"/>
    <mergeCell ref="D8:G8"/>
    <mergeCell ref="H8:K8"/>
    <mergeCell ref="D9:G9"/>
    <mergeCell ref="H9:K9"/>
    <mergeCell ref="D10:G10"/>
    <mergeCell ref="H10:K10"/>
    <mergeCell ref="H12:K12"/>
    <mergeCell ref="D14:G14"/>
    <mergeCell ref="H14:K14"/>
    <mergeCell ref="D15:G15"/>
    <mergeCell ref="H15:K15"/>
    <mergeCell ref="D13:G13"/>
    <mergeCell ref="H13:K13"/>
    <mergeCell ref="D19:G19"/>
    <mergeCell ref="H19:K19"/>
    <mergeCell ref="D20:G20"/>
    <mergeCell ref="H20:K20"/>
    <mergeCell ref="D16:G16"/>
    <mergeCell ref="H16:K16"/>
    <mergeCell ref="D17:G17"/>
    <mergeCell ref="H17:K17"/>
    <mergeCell ref="D18:G18"/>
    <mergeCell ref="H18:K18"/>
    <mergeCell ref="A23:C23"/>
    <mergeCell ref="D23:G23"/>
    <mergeCell ref="H23:K23"/>
    <mergeCell ref="A21:C21"/>
    <mergeCell ref="D21:G21"/>
    <mergeCell ref="H21:K21"/>
    <mergeCell ref="A22:C22"/>
    <mergeCell ref="D22:G22"/>
    <mergeCell ref="H22:K22"/>
    <mergeCell ref="A6:C20"/>
    <mergeCell ref="D6:G6"/>
    <mergeCell ref="H6:K6"/>
    <mergeCell ref="D7:G7"/>
    <mergeCell ref="H7:K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O15"/>
  <sheetViews>
    <sheetView zoomScale="110" zoomScaleNormal="110" workbookViewId="0" topLeftCell="A1">
      <selection activeCell="A6" sqref="A6:C15"/>
    </sheetView>
  </sheetViews>
  <sheetFormatPr defaultColWidth="9.140625" defaultRowHeight="15"/>
  <sheetData>
    <row r="1" spans="1:10" ht="21">
      <c r="A1" s="44" t="s">
        <v>152</v>
      </c>
      <c r="B1" s="45"/>
      <c r="C1" s="45"/>
      <c r="D1" s="45"/>
      <c r="E1" s="45"/>
      <c r="F1" s="45"/>
      <c r="G1" s="45"/>
      <c r="H1" s="45"/>
      <c r="I1" s="45"/>
      <c r="J1" s="45"/>
    </row>
    <row r="2" ht="15">
      <c r="A2" t="s">
        <v>153</v>
      </c>
    </row>
    <row r="3" spans="1:11" ht="15">
      <c r="A3" s="46" t="s">
        <v>104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5" spans="1:15" ht="29.4" customHeight="1">
      <c r="A5" s="21" t="s">
        <v>15</v>
      </c>
      <c r="B5" s="21"/>
      <c r="C5" s="21"/>
      <c r="D5" s="19" t="s">
        <v>18</v>
      </c>
      <c r="E5" s="19"/>
      <c r="F5" s="19"/>
      <c r="G5" s="19"/>
      <c r="H5" s="70" t="s">
        <v>154</v>
      </c>
      <c r="I5" s="70"/>
      <c r="J5" s="70"/>
      <c r="K5" s="70"/>
      <c r="M5" s="53"/>
      <c r="N5" s="53"/>
      <c r="O5" s="53"/>
    </row>
    <row r="6" spans="1:11" ht="67.5" customHeight="1">
      <c r="A6" s="23" t="s">
        <v>105</v>
      </c>
      <c r="B6" s="24"/>
      <c r="C6" s="25"/>
      <c r="D6" s="19" t="s">
        <v>140</v>
      </c>
      <c r="E6" s="19"/>
      <c r="F6" s="19"/>
      <c r="G6" s="19"/>
      <c r="H6" s="14"/>
      <c r="I6" s="14"/>
      <c r="J6" s="14"/>
      <c r="K6" s="14"/>
    </row>
    <row r="7" spans="1:11" ht="35.25" customHeight="1">
      <c r="A7" s="26"/>
      <c r="B7" s="27"/>
      <c r="C7" s="28"/>
      <c r="D7" s="29" t="s">
        <v>106</v>
      </c>
      <c r="E7" s="30"/>
      <c r="F7" s="30"/>
      <c r="G7" s="31"/>
      <c r="H7" s="14"/>
      <c r="I7" s="14"/>
      <c r="J7" s="14"/>
      <c r="K7" s="14"/>
    </row>
    <row r="8" spans="1:11" ht="35.25" customHeight="1">
      <c r="A8" s="26"/>
      <c r="B8" s="27"/>
      <c r="C8" s="28"/>
      <c r="D8" s="35" t="s">
        <v>109</v>
      </c>
      <c r="E8" s="36"/>
      <c r="F8" s="36"/>
      <c r="G8" s="37"/>
      <c r="H8" s="14"/>
      <c r="I8" s="14"/>
      <c r="J8" s="14"/>
      <c r="K8" s="14"/>
    </row>
    <row r="9" spans="1:11" ht="28.5" customHeight="1">
      <c r="A9" s="26"/>
      <c r="B9" s="27"/>
      <c r="C9" s="28"/>
      <c r="D9" s="19" t="s">
        <v>112</v>
      </c>
      <c r="E9" s="19"/>
      <c r="F9" s="19"/>
      <c r="G9" s="19"/>
      <c r="H9" s="14"/>
      <c r="I9" s="14"/>
      <c r="J9" s="14"/>
      <c r="K9" s="14"/>
    </row>
    <row r="10" spans="1:11" ht="27.75" customHeight="1">
      <c r="A10" s="26"/>
      <c r="B10" s="27"/>
      <c r="C10" s="28"/>
      <c r="D10" s="19" t="s">
        <v>108</v>
      </c>
      <c r="E10" s="19"/>
      <c r="F10" s="19"/>
      <c r="G10" s="19"/>
      <c r="H10" s="14"/>
      <c r="I10" s="14"/>
      <c r="J10" s="14"/>
      <c r="K10" s="14"/>
    </row>
    <row r="11" spans="1:11" ht="22.5" customHeight="1">
      <c r="A11" s="26"/>
      <c r="B11" s="27"/>
      <c r="C11" s="28"/>
      <c r="D11" s="19" t="s">
        <v>110</v>
      </c>
      <c r="E11" s="19"/>
      <c r="F11" s="19"/>
      <c r="G11" s="19"/>
      <c r="H11" s="14"/>
      <c r="I11" s="14"/>
      <c r="J11" s="14"/>
      <c r="K11" s="14"/>
    </row>
    <row r="12" spans="1:11" ht="33.75" customHeight="1">
      <c r="A12" s="26"/>
      <c r="B12" s="27"/>
      <c r="C12" s="28"/>
      <c r="D12" s="19" t="s">
        <v>111</v>
      </c>
      <c r="E12" s="19"/>
      <c r="F12" s="19"/>
      <c r="G12" s="19"/>
      <c r="H12" s="14"/>
      <c r="I12" s="14"/>
      <c r="J12" s="14"/>
      <c r="K12" s="14"/>
    </row>
    <row r="13" spans="1:11" ht="31.5" customHeight="1">
      <c r="A13" s="60" t="s">
        <v>142</v>
      </c>
      <c r="B13" s="61"/>
      <c r="C13" s="62"/>
      <c r="D13" s="50">
        <v>35000</v>
      </c>
      <c r="E13" s="51"/>
      <c r="F13" s="51"/>
      <c r="G13" s="52"/>
      <c r="H13" s="14"/>
      <c r="I13" s="14"/>
      <c r="J13" s="14"/>
      <c r="K13" s="14"/>
    </row>
    <row r="15" spans="1:11" ht="15">
      <c r="A15" s="8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</row>
  </sheetData>
  <mergeCells count="24">
    <mergeCell ref="H12:K12"/>
    <mergeCell ref="M5:O5"/>
    <mergeCell ref="A1:J1"/>
    <mergeCell ref="A3:K3"/>
    <mergeCell ref="A5:C5"/>
    <mergeCell ref="D5:G5"/>
    <mergeCell ref="H5:K5"/>
    <mergeCell ref="D11:G11"/>
    <mergeCell ref="H11:K11"/>
    <mergeCell ref="D12:G12"/>
    <mergeCell ref="A13:C13"/>
    <mergeCell ref="D13:G13"/>
    <mergeCell ref="H13:K13"/>
    <mergeCell ref="A6:C12"/>
    <mergeCell ref="D6:G6"/>
    <mergeCell ref="H6:K6"/>
    <mergeCell ref="D7:G7"/>
    <mergeCell ref="H7:K7"/>
    <mergeCell ref="D8:G8"/>
    <mergeCell ref="H8:K8"/>
    <mergeCell ref="D9:G9"/>
    <mergeCell ref="H9:K9"/>
    <mergeCell ref="D10:G10"/>
    <mergeCell ref="H10:K10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O28"/>
  <sheetViews>
    <sheetView zoomScale="90" zoomScaleNormal="90" workbookViewId="0" topLeftCell="A1">
      <selection activeCell="H9" sqref="H9:K9"/>
    </sheetView>
  </sheetViews>
  <sheetFormatPr defaultColWidth="9.140625" defaultRowHeight="15"/>
  <cols>
    <col min="3" max="3" width="4.57421875" style="0" customWidth="1"/>
    <col min="6" max="6" width="6.28125" style="0" customWidth="1"/>
    <col min="9" max="9" width="8.28125" style="0" customWidth="1"/>
    <col min="12" max="12" width="11.28125" style="0" bestFit="1" customWidth="1"/>
  </cols>
  <sheetData>
    <row r="1" spans="1:10" ht="21">
      <c r="A1" s="44" t="s">
        <v>152</v>
      </c>
      <c r="B1" s="45"/>
      <c r="C1" s="45"/>
      <c r="D1" s="45"/>
      <c r="E1" s="45"/>
      <c r="F1" s="45"/>
      <c r="G1" s="45"/>
      <c r="H1" s="45"/>
      <c r="I1" s="45"/>
      <c r="J1" s="45"/>
    </row>
    <row r="2" ht="15">
      <c r="A2" t="s">
        <v>153</v>
      </c>
    </row>
    <row r="3" spans="1:11" ht="15">
      <c r="A3" s="46" t="s">
        <v>62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5" spans="1:15" ht="29.4" customHeight="1">
      <c r="A5" s="21" t="s">
        <v>15</v>
      </c>
      <c r="B5" s="21"/>
      <c r="C5" s="21"/>
      <c r="D5" s="19" t="s">
        <v>18</v>
      </c>
      <c r="E5" s="19"/>
      <c r="F5" s="19"/>
      <c r="G5" s="19"/>
      <c r="H5" s="70" t="s">
        <v>154</v>
      </c>
      <c r="I5" s="70"/>
      <c r="J5" s="70"/>
      <c r="K5" s="70"/>
      <c r="M5" s="53"/>
      <c r="N5" s="53"/>
      <c r="O5" s="53"/>
    </row>
    <row r="6" spans="1:11" ht="129.75" customHeight="1">
      <c r="A6" s="23" t="s">
        <v>23</v>
      </c>
      <c r="B6" s="24"/>
      <c r="C6" s="25"/>
      <c r="D6" s="19" t="s">
        <v>24</v>
      </c>
      <c r="E6" s="19"/>
      <c r="F6" s="19"/>
      <c r="G6" s="19"/>
      <c r="H6" s="14"/>
      <c r="I6" s="14"/>
      <c r="J6" s="14"/>
      <c r="K6" s="14"/>
    </row>
    <row r="7" spans="1:11" ht="21" customHeight="1">
      <c r="A7" s="26"/>
      <c r="B7" s="27"/>
      <c r="C7" s="28"/>
      <c r="D7" s="29" t="s">
        <v>25</v>
      </c>
      <c r="E7" s="30"/>
      <c r="F7" s="30"/>
      <c r="G7" s="31"/>
      <c r="H7" s="14"/>
      <c r="I7" s="14"/>
      <c r="J7" s="14"/>
      <c r="K7" s="14"/>
    </row>
    <row r="8" spans="1:11" ht="35.25" customHeight="1">
      <c r="A8" s="26"/>
      <c r="B8" s="27"/>
      <c r="C8" s="28"/>
      <c r="D8" s="35" t="s">
        <v>26</v>
      </c>
      <c r="E8" s="36"/>
      <c r="F8" s="36"/>
      <c r="G8" s="37"/>
      <c r="H8" s="14"/>
      <c r="I8" s="14"/>
      <c r="J8" s="14"/>
      <c r="K8" s="14"/>
    </row>
    <row r="9" spans="1:11" ht="18.75" customHeight="1">
      <c r="A9" s="26"/>
      <c r="B9" s="27"/>
      <c r="C9" s="28"/>
      <c r="D9" s="19" t="s">
        <v>27</v>
      </c>
      <c r="E9" s="19"/>
      <c r="F9" s="19"/>
      <c r="G9" s="19"/>
      <c r="H9" s="14"/>
      <c r="I9" s="14"/>
      <c r="J9" s="14"/>
      <c r="K9" s="14"/>
    </row>
    <row r="10" spans="1:11" ht="39.75" customHeight="1">
      <c r="A10" s="26"/>
      <c r="B10" s="27"/>
      <c r="C10" s="28"/>
      <c r="D10" s="19" t="s">
        <v>28</v>
      </c>
      <c r="E10" s="19"/>
      <c r="F10" s="19"/>
      <c r="G10" s="19"/>
      <c r="H10" s="14"/>
      <c r="I10" s="14"/>
      <c r="J10" s="14"/>
      <c r="K10" s="14"/>
    </row>
    <row r="11" spans="1:11" ht="34.5" customHeight="1">
      <c r="A11" s="26"/>
      <c r="B11" s="27"/>
      <c r="C11" s="28"/>
      <c r="D11" s="19" t="s">
        <v>29</v>
      </c>
      <c r="E11" s="19"/>
      <c r="F11" s="19"/>
      <c r="G11" s="19"/>
      <c r="H11" s="14"/>
      <c r="I11" s="14"/>
      <c r="J11" s="14"/>
      <c r="K11" s="14"/>
    </row>
    <row r="12" spans="1:11" ht="33.75" customHeight="1">
      <c r="A12" s="26"/>
      <c r="B12" s="27"/>
      <c r="C12" s="28"/>
      <c r="D12" s="19" t="s">
        <v>30</v>
      </c>
      <c r="E12" s="19"/>
      <c r="F12" s="19"/>
      <c r="G12" s="19"/>
      <c r="H12" s="14"/>
      <c r="I12" s="14"/>
      <c r="J12" s="14"/>
      <c r="K12" s="14"/>
    </row>
    <row r="13" spans="1:11" ht="34.5" customHeight="1">
      <c r="A13" s="26"/>
      <c r="B13" s="27"/>
      <c r="C13" s="28"/>
      <c r="D13" s="35" t="s">
        <v>31</v>
      </c>
      <c r="E13" s="36"/>
      <c r="F13" s="36"/>
      <c r="G13" s="37"/>
      <c r="H13" s="14"/>
      <c r="I13" s="14"/>
      <c r="J13" s="14"/>
      <c r="K13" s="14"/>
    </row>
    <row r="14" spans="1:11" ht="36" customHeight="1">
      <c r="A14" s="26"/>
      <c r="B14" s="27"/>
      <c r="C14" s="28"/>
      <c r="D14" s="35" t="s">
        <v>32</v>
      </c>
      <c r="E14" s="36"/>
      <c r="F14" s="36"/>
      <c r="G14" s="37"/>
      <c r="H14" s="14"/>
      <c r="I14" s="14"/>
      <c r="J14" s="14"/>
      <c r="K14" s="14"/>
    </row>
    <row r="15" spans="1:11" ht="23.25" customHeight="1">
      <c r="A15" s="26"/>
      <c r="B15" s="27"/>
      <c r="C15" s="28"/>
      <c r="D15" s="35" t="s">
        <v>33</v>
      </c>
      <c r="E15" s="36"/>
      <c r="F15" s="36"/>
      <c r="G15" s="37"/>
      <c r="H15" s="14"/>
      <c r="I15" s="14"/>
      <c r="J15" s="14"/>
      <c r="K15" s="14"/>
    </row>
    <row r="16" spans="1:11" ht="24.75" customHeight="1">
      <c r="A16" s="26"/>
      <c r="B16" s="27"/>
      <c r="C16" s="28"/>
      <c r="D16" s="35" t="s">
        <v>34</v>
      </c>
      <c r="E16" s="36"/>
      <c r="F16" s="36"/>
      <c r="G16" s="37"/>
      <c r="H16" s="14"/>
      <c r="I16" s="14"/>
      <c r="J16" s="14"/>
      <c r="K16" s="14"/>
    </row>
    <row r="17" spans="1:11" ht="45" customHeight="1">
      <c r="A17" s="26"/>
      <c r="B17" s="27"/>
      <c r="C17" s="28"/>
      <c r="D17" s="29" t="s">
        <v>40</v>
      </c>
      <c r="E17" s="30"/>
      <c r="F17" s="30"/>
      <c r="G17" s="31"/>
      <c r="H17" s="14"/>
      <c r="I17" s="14"/>
      <c r="J17" s="14"/>
      <c r="K17" s="14"/>
    </row>
    <row r="18" spans="1:11" ht="36" customHeight="1">
      <c r="A18" s="26"/>
      <c r="B18" s="27"/>
      <c r="C18" s="28"/>
      <c r="D18" s="29" t="s">
        <v>38</v>
      </c>
      <c r="E18" s="30"/>
      <c r="F18" s="30"/>
      <c r="G18" s="31"/>
      <c r="H18" s="38"/>
      <c r="I18" s="39"/>
      <c r="J18" s="39"/>
      <c r="K18" s="40"/>
    </row>
    <row r="19" spans="1:11" ht="34.5" customHeight="1">
      <c r="A19" s="26"/>
      <c r="B19" s="27"/>
      <c r="C19" s="28"/>
      <c r="D19" s="29" t="s">
        <v>39</v>
      </c>
      <c r="E19" s="30"/>
      <c r="F19" s="30"/>
      <c r="G19" s="31"/>
      <c r="H19" s="38"/>
      <c r="I19" s="39"/>
      <c r="J19" s="39"/>
      <c r="K19" s="40"/>
    </row>
    <row r="20" spans="1:11" ht="36" customHeight="1">
      <c r="A20" s="26"/>
      <c r="B20" s="27"/>
      <c r="C20" s="28"/>
      <c r="D20" s="35" t="s">
        <v>35</v>
      </c>
      <c r="E20" s="36"/>
      <c r="F20" s="36"/>
      <c r="G20" s="37"/>
      <c r="H20" s="14"/>
      <c r="I20" s="14"/>
      <c r="J20" s="14"/>
      <c r="K20" s="14"/>
    </row>
    <row r="21" spans="1:11" ht="45" customHeight="1">
      <c r="A21" s="26"/>
      <c r="B21" s="27"/>
      <c r="C21" s="28"/>
      <c r="D21" s="35" t="s">
        <v>141</v>
      </c>
      <c r="E21" s="36"/>
      <c r="F21" s="36"/>
      <c r="G21" s="37"/>
      <c r="H21" s="14"/>
      <c r="I21" s="14"/>
      <c r="J21" s="14"/>
      <c r="K21" s="14"/>
    </row>
    <row r="22" spans="1:11" ht="60.75" customHeight="1">
      <c r="A22" s="26"/>
      <c r="B22" s="27"/>
      <c r="C22" s="28"/>
      <c r="D22" s="35" t="s">
        <v>36</v>
      </c>
      <c r="E22" s="36"/>
      <c r="F22" s="36"/>
      <c r="G22" s="37"/>
      <c r="H22" s="14"/>
      <c r="I22" s="14"/>
      <c r="J22" s="14"/>
      <c r="K22" s="14"/>
    </row>
    <row r="23" spans="1:11" ht="39" customHeight="1">
      <c r="A23" s="26"/>
      <c r="B23" s="27"/>
      <c r="C23" s="28"/>
      <c r="D23" s="35" t="s">
        <v>37</v>
      </c>
      <c r="E23" s="36"/>
      <c r="F23" s="36"/>
      <c r="G23" s="37"/>
      <c r="H23" s="14"/>
      <c r="I23" s="14"/>
      <c r="J23" s="14"/>
      <c r="K23" s="14"/>
    </row>
    <row r="24" spans="1:11" ht="31.5" customHeight="1">
      <c r="A24" s="15" t="s">
        <v>20</v>
      </c>
      <c r="B24" s="16"/>
      <c r="C24" s="17"/>
      <c r="D24" s="50">
        <v>149000</v>
      </c>
      <c r="E24" s="51"/>
      <c r="F24" s="51"/>
      <c r="G24" s="52"/>
      <c r="H24" s="14"/>
      <c r="I24" s="14"/>
      <c r="J24" s="14"/>
      <c r="K24" s="14"/>
    </row>
    <row r="25" spans="1:11" ht="18" customHeight="1">
      <c r="A25" s="12" t="s">
        <v>21</v>
      </c>
      <c r="B25" s="12"/>
      <c r="C25" s="12"/>
      <c r="D25" s="13">
        <v>1</v>
      </c>
      <c r="E25" s="13"/>
      <c r="F25" s="13"/>
      <c r="G25" s="13"/>
      <c r="H25" s="14"/>
      <c r="I25" s="14"/>
      <c r="J25" s="14"/>
      <c r="K25" s="14"/>
    </row>
    <row r="26" spans="1:11" ht="33" customHeight="1">
      <c r="A26" s="15" t="s">
        <v>22</v>
      </c>
      <c r="B26" s="16"/>
      <c r="C26" s="17"/>
      <c r="D26" s="18">
        <f>D25*D24</f>
        <v>149000</v>
      </c>
      <c r="E26" s="13"/>
      <c r="F26" s="13"/>
      <c r="G26" s="13"/>
      <c r="H26" s="14"/>
      <c r="I26" s="14"/>
      <c r="J26" s="14"/>
      <c r="K26" s="14"/>
    </row>
    <row r="28" spans="1:11" ht="15">
      <c r="A28" s="1" t="s">
        <v>16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2">
    <mergeCell ref="D18:G18"/>
    <mergeCell ref="H18:K18"/>
    <mergeCell ref="D19:G19"/>
    <mergeCell ref="H19:K19"/>
    <mergeCell ref="D9:G9"/>
    <mergeCell ref="H9:K9"/>
    <mergeCell ref="A25:C25"/>
    <mergeCell ref="A26:C26"/>
    <mergeCell ref="A5:C5"/>
    <mergeCell ref="D5:G5"/>
    <mergeCell ref="H5:K5"/>
    <mergeCell ref="A24:C24"/>
    <mergeCell ref="D24:G24"/>
    <mergeCell ref="H24:K24"/>
    <mergeCell ref="D25:G25"/>
    <mergeCell ref="H25:K25"/>
    <mergeCell ref="D26:G26"/>
    <mergeCell ref="H26:K26"/>
    <mergeCell ref="H12:K12"/>
    <mergeCell ref="D13:G13"/>
    <mergeCell ref="H13:K13"/>
    <mergeCell ref="D7:G7"/>
    <mergeCell ref="M5:O5"/>
    <mergeCell ref="A6:C23"/>
    <mergeCell ref="H10:K10"/>
    <mergeCell ref="D11:G11"/>
    <mergeCell ref="H11:K11"/>
    <mergeCell ref="D6:G6"/>
    <mergeCell ref="H6:K6"/>
    <mergeCell ref="D16:G16"/>
    <mergeCell ref="H16:K16"/>
    <mergeCell ref="D22:G22"/>
    <mergeCell ref="H22:K22"/>
    <mergeCell ref="D23:G23"/>
    <mergeCell ref="H23:K23"/>
    <mergeCell ref="D12:G12"/>
    <mergeCell ref="A1:J1"/>
    <mergeCell ref="A3:K3"/>
    <mergeCell ref="D21:G21"/>
    <mergeCell ref="H21:K21"/>
    <mergeCell ref="D14:G14"/>
    <mergeCell ref="H14:K14"/>
    <mergeCell ref="D15:G15"/>
    <mergeCell ref="H15:K15"/>
    <mergeCell ref="D10:G10"/>
    <mergeCell ref="D17:G17"/>
    <mergeCell ref="H17:K17"/>
    <mergeCell ref="D20:G20"/>
    <mergeCell ref="H20:K20"/>
    <mergeCell ref="H7:K7"/>
    <mergeCell ref="D8:G8"/>
    <mergeCell ref="H8:K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 topLeftCell="A1">
      <selection activeCell="D9" sqref="D9"/>
    </sheetView>
  </sheetViews>
  <sheetFormatPr defaultColWidth="8.8515625" defaultRowHeight="15"/>
  <cols>
    <col min="1" max="1" width="30.7109375" style="0" bestFit="1" customWidth="1"/>
    <col min="2" max="2" width="50.7109375" style="0" bestFit="1" customWidth="1"/>
    <col min="3" max="3" width="29.28125" style="0" bestFit="1" customWidth="1"/>
    <col min="4" max="4" width="11.140625" style="0" bestFit="1" customWidth="1"/>
  </cols>
  <sheetData>
    <row r="1" spans="1:4" ht="15">
      <c r="A1" t="s">
        <v>3</v>
      </c>
      <c r="B1" t="s">
        <v>4</v>
      </c>
      <c r="D1" t="s">
        <v>11</v>
      </c>
    </row>
    <row r="2" spans="1:4" ht="15">
      <c r="A2" t="s">
        <v>1</v>
      </c>
      <c r="B2" t="s">
        <v>0</v>
      </c>
      <c r="C2" t="s">
        <v>13</v>
      </c>
      <c r="D2" t="s">
        <v>12</v>
      </c>
    </row>
    <row r="3" spans="1:2" ht="15">
      <c r="A3" t="s">
        <v>2</v>
      </c>
      <c r="B3" t="s">
        <v>5</v>
      </c>
    </row>
    <row r="4" ht="15">
      <c r="B4" t="s">
        <v>14</v>
      </c>
    </row>
    <row r="5" ht="15">
      <c r="B5" t="s">
        <v>6</v>
      </c>
    </row>
    <row r="6" ht="15">
      <c r="B6" t="s">
        <v>7</v>
      </c>
    </row>
    <row r="7" ht="15">
      <c r="B7" t="s">
        <v>8</v>
      </c>
    </row>
    <row r="8" ht="15">
      <c r="B8" t="s">
        <v>9</v>
      </c>
    </row>
    <row r="9" ht="15">
      <c r="B9" t="s">
        <v>10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srajbrv</dc:creator>
  <cp:keywords/>
  <dc:description/>
  <cp:lastModifiedBy>Zbyněk Tichý</cp:lastModifiedBy>
  <cp:lastPrinted>2017-10-04T09:21:31Z</cp:lastPrinted>
  <dcterms:created xsi:type="dcterms:W3CDTF">2014-07-09T13:26:05Z</dcterms:created>
  <dcterms:modified xsi:type="dcterms:W3CDTF">2021-10-15T07:56:21Z</dcterms:modified>
  <cp:category/>
  <cp:version/>
  <cp:contentType/>
  <cp:contentStatus/>
</cp:coreProperties>
</file>