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5" yWindow="5595" windowWidth="21840" windowHeight="7185" activeTab="0"/>
  </bookViews>
  <sheets>
    <sheet name="Specifikace" sheetId="5" r:id="rId1"/>
    <sheet name="List4" sheetId="4" state="hidden" r:id="rId2"/>
  </sheets>
  <definedNames>
    <definedName name="DruhVZ">'List4'!$B$1:$B$9</definedName>
    <definedName name="hodnoceni">'List4'!$C$1:$C$2</definedName>
    <definedName name="kvalifikace">'List4'!$D$1:$D$2</definedName>
    <definedName name="_xlnm.Print_Area" localSheetId="0">'Specifikace'!$A$1:$G$23</definedName>
    <definedName name="TypVZ">'List4'!$A$1:$A$3</definedName>
  </definedNames>
  <calcPr calcId="162913"/>
</workbook>
</file>

<file path=xl/comments1.xml><?xml version="1.0" encoding="utf-8"?>
<comments xmlns="http://schemas.openxmlformats.org/spreadsheetml/2006/main">
  <authors>
    <author>cirusl</author>
  </authors>
  <commentList>
    <comment ref="A94" authorId="0">
      <text>
        <r>
          <rPr>
            <b/>
            <sz val="9"/>
            <rFont val="Tahoma"/>
            <family val="2"/>
          </rPr>
          <t>cirusl:</t>
        </r>
        <r>
          <rPr>
            <sz val="9"/>
            <rFont val="Tahoma"/>
            <family val="2"/>
          </rPr>
          <t xml:space="preserve">
</t>
        </r>
      </text>
    </comment>
  </commentList>
</comments>
</file>

<file path=xl/sharedStrings.xml><?xml version="1.0" encoding="utf-8"?>
<sst xmlns="http://schemas.openxmlformats.org/spreadsheetml/2006/main" count="396" uniqueCount="223">
  <si>
    <t>Nadlimitní veřejná zakázka</t>
  </si>
  <si>
    <t>Užší řízení</t>
  </si>
  <si>
    <t>Požaduji</t>
  </si>
  <si>
    <t>Nepožaduji</t>
  </si>
  <si>
    <t>Ekonomická výhodnost nabídky</t>
  </si>
  <si>
    <t>Položka</t>
  </si>
  <si>
    <t>Předmět</t>
  </si>
  <si>
    <t>Ks</t>
  </si>
  <si>
    <t>Cena</t>
  </si>
  <si>
    <t>1A</t>
  </si>
  <si>
    <t>Požadavek</t>
  </si>
  <si>
    <t>Nabídková cena bez DPH za kus (Kč)</t>
  </si>
  <si>
    <t>Nabídková cena celkem bez DPH</t>
  </si>
  <si>
    <t>DPH</t>
  </si>
  <si>
    <t>Nabídková cena celkem včetně DPH</t>
  </si>
  <si>
    <t>Procesor:</t>
  </si>
  <si>
    <t>Paměť RAM</t>
  </si>
  <si>
    <t>Operační systém:</t>
  </si>
  <si>
    <t>Nabízený produkt (produktové číslo)</t>
  </si>
  <si>
    <t>Minimální konfigurace:</t>
  </si>
  <si>
    <t>Max. cena celkem bez DPH, kterou nelze překročit</t>
  </si>
  <si>
    <t xml:space="preserve">Příloha č. 1 - podrobná specifikace položek </t>
  </si>
  <si>
    <t>Notebook</t>
  </si>
  <si>
    <t xml:space="preserve">Počet kusů: </t>
  </si>
  <si>
    <t>Hmotnost</t>
  </si>
  <si>
    <t>2 roky</t>
  </si>
  <si>
    <t>Cena max. celkem bez DPH</t>
  </si>
  <si>
    <t>Počet kusů:</t>
  </si>
  <si>
    <t>Nabízený produkt</t>
  </si>
  <si>
    <t>Produktové číslo (kód výrobce)</t>
  </si>
  <si>
    <t>Rozlišení</t>
  </si>
  <si>
    <t>Účastník doplní do zelených políček konkrétní zboží a komponenty, které nabízí.</t>
  </si>
  <si>
    <t>Nabídková cena za kus bez DPH (Kč)</t>
  </si>
  <si>
    <t>Záruka:</t>
  </si>
  <si>
    <t>min. 2 roky</t>
  </si>
  <si>
    <t>1B</t>
  </si>
  <si>
    <t>Panel</t>
  </si>
  <si>
    <t>1920x1080</t>
  </si>
  <si>
    <t>Konektory</t>
  </si>
  <si>
    <t>Další</t>
  </si>
  <si>
    <t>Kabely</t>
  </si>
  <si>
    <t>HDMI kabel o délce min. 1,8m součástí dodávky</t>
  </si>
  <si>
    <t>1C</t>
  </si>
  <si>
    <t>LED monitor, IPS, odezva 5ms</t>
  </si>
  <si>
    <t>reproduktory</t>
  </si>
  <si>
    <t>ano</t>
  </si>
  <si>
    <t>sluchátkový výstup</t>
  </si>
  <si>
    <t>1D</t>
  </si>
  <si>
    <t>Počítačová skříň:</t>
  </si>
  <si>
    <t>Operační pamět:</t>
  </si>
  <si>
    <t>1E</t>
  </si>
  <si>
    <t>Grafická karta:</t>
  </si>
  <si>
    <t>Dodané příslušenství</t>
  </si>
  <si>
    <t>příslušenství</t>
  </si>
  <si>
    <t>Zdroj:</t>
  </si>
  <si>
    <t>1F</t>
  </si>
  <si>
    <t>1G</t>
  </si>
  <si>
    <t>1H</t>
  </si>
  <si>
    <t>1CH</t>
  </si>
  <si>
    <t>grafický tablet</t>
  </si>
  <si>
    <t>grafický tablet s aktivním displejem</t>
  </si>
  <si>
    <t>velikost</t>
  </si>
  <si>
    <t>pracovní plocha minimálně 210x130mm</t>
  </si>
  <si>
    <t>připojení</t>
  </si>
  <si>
    <t>USB</t>
  </si>
  <si>
    <t>rozlišení snímací vrstvy</t>
  </si>
  <si>
    <t>2500 LPI</t>
  </si>
  <si>
    <t>rozlišování úrovní přítlaku</t>
  </si>
  <si>
    <t>min 2048 úrovní</t>
  </si>
  <si>
    <t>pero</t>
  </si>
  <si>
    <t>bezbateriové pero</t>
  </si>
  <si>
    <t>pracovní plocha min. 250x140mm</t>
  </si>
  <si>
    <t>HDMI nebo HDMI + USB</t>
  </si>
  <si>
    <t>rozlišení displeje</t>
  </si>
  <si>
    <t>min. 1920x1080</t>
  </si>
  <si>
    <t>min. 2500 LPI</t>
  </si>
  <si>
    <t>min. 4096 úrovní přítlaku</t>
  </si>
  <si>
    <t>PC All In One</t>
  </si>
  <si>
    <t>Typ skříně</t>
  </si>
  <si>
    <t>All In One</t>
  </si>
  <si>
    <t>Velikost LCD</t>
  </si>
  <si>
    <t>min. 23.8“</t>
  </si>
  <si>
    <t>Typ displeje</t>
  </si>
  <si>
    <t>IPS</t>
  </si>
  <si>
    <t>Rozlišení displeje LCD</t>
  </si>
  <si>
    <t>1920 x 1080 (Full HD)</t>
  </si>
  <si>
    <r>
      <t xml:space="preserve">CPU x86-64 kompatibilní, PassMark CPU Mark min. 13100 bodů (2600 single thread) dle www.cpubenchmark.net, celková průměrná hodnota bodů ze všech měření dle </t>
    </r>
    <r>
      <rPr>
        <sz val="10"/>
        <color rgb="FF0000FF"/>
        <rFont val="Arial"/>
        <family val="2"/>
      </rPr>
      <t>www.cpubenchmark.net</t>
    </r>
  </si>
  <si>
    <t>min. 8GB DDR4</t>
  </si>
  <si>
    <t>Počet RAM slotů</t>
  </si>
  <si>
    <t>2, nebo 1 volný u pájených pamětí</t>
  </si>
  <si>
    <t>Disk(y)</t>
  </si>
  <si>
    <t>Min. SSD 512 GB M.2 NVMe</t>
  </si>
  <si>
    <t>Síť</t>
  </si>
  <si>
    <t>ETH RJ45 (LAN/GLAN), WiFi</t>
  </si>
  <si>
    <t>Porty</t>
  </si>
  <si>
    <t>Min. 5x USB (z toho alespoň 1x USB-C)</t>
  </si>
  <si>
    <t>Základní výbava</t>
  </si>
  <si>
    <t>Bluetooth, webkamera, reproduktory</t>
  </si>
  <si>
    <t>64bitový profesionální operační systém, aktuální verze nabízená výrobcem. Kompatibilní se stávajícím počítačovým prostředím univerzity.  OS podporovaný výrobcem (formou aktualizací) min. do roku 2025. Licence nesmí být formou upgrade ze starší verze OS</t>
  </si>
  <si>
    <t>Myš a klávesnice</t>
  </si>
  <si>
    <t>Ano, klávesnice v CZ verzi</t>
  </si>
  <si>
    <t>Záruka</t>
  </si>
  <si>
    <t>Monitor 27"</t>
  </si>
  <si>
    <t>úhlopříčka min. 27"</t>
  </si>
  <si>
    <t>2 digitální video vstupy schopné vést i audio, z toho alespoň 1x HDMI</t>
  </si>
  <si>
    <t>Frekvence:</t>
  </si>
  <si>
    <t>75Hz</t>
  </si>
  <si>
    <t>VESA</t>
  </si>
  <si>
    <t>umožňuje montáž na VESA držák, rozteč 75x75 nebo 100x100</t>
  </si>
  <si>
    <t>Notebook 2v1</t>
  </si>
  <si>
    <t>Typ</t>
  </si>
  <si>
    <t>Typ notebooku</t>
  </si>
  <si>
    <t>Konvertibilní 2v1, oddělitelná klávesnice (lze i samostatná), podpora pera</t>
  </si>
  <si>
    <t>Úhlopříčka displeje</t>
  </si>
  <si>
    <t>10,5“-11,5“</t>
  </si>
  <si>
    <t>dotykový</t>
  </si>
  <si>
    <t>Rozlišení displeje</t>
  </si>
  <si>
    <t>2560x1600 (WQXGA)</t>
  </si>
  <si>
    <t>Dotykový displej</t>
  </si>
  <si>
    <t>ANO</t>
  </si>
  <si>
    <t xml:space="preserve"> PassMark CPU Mark min. 22000 bodů (2000 single thread) dle www.cpubenchmark.net, celková průměrná hodnota bodů ze všech měření dle www.cpubenchmark.net</t>
  </si>
  <si>
    <t>6GB RAM</t>
  </si>
  <si>
    <t>Disk nebo vniřní paměť</t>
  </si>
  <si>
    <t>min. 128 GB</t>
  </si>
  <si>
    <t>Wi-Fi ac</t>
  </si>
  <si>
    <t>Bluetooth, kamera 8mpx, podpora paměť. karty min 512 GB</t>
  </si>
  <si>
    <t>Senzory</t>
  </si>
  <si>
    <t xml:space="preserve">GPS Sensor </t>
  </si>
  <si>
    <t xml:space="preserve">USB porty: </t>
  </si>
  <si>
    <t>USB-C</t>
  </si>
  <si>
    <t>OS podporovaný výrobcem (formou aktualizací) min. do roku 2025. Licence nesmí být formou upgrade ze starší verze OS</t>
  </si>
  <si>
    <t>Kapacita baterie</t>
  </si>
  <si>
    <t>min. 7000 mAh</t>
  </si>
  <si>
    <t>Klávesnice a pero</t>
  </si>
  <si>
    <t>Ano, oddělitelná nebo bluetooth, podpora pera</t>
  </si>
  <si>
    <t>Ostatní</t>
  </si>
  <si>
    <t>maximálně 0.7kg</t>
  </si>
  <si>
    <t xml:space="preserve">Notebook   </t>
  </si>
  <si>
    <t>notebook</t>
  </si>
  <si>
    <t>monitor:</t>
  </si>
  <si>
    <t>15,6", rozlišení min. 1920x1080</t>
  </si>
  <si>
    <t>CPU x86-64 kompatibilní, PassMark CPU Mark min. 9800 bodů (2350 single thread) dle www.cpubenchmark.net. Dodavatel uvede celkovou průměrnou hodnotu bodů ze všech měření. Tuto hodnotu zadavatel doporučuje doložit aktuálním printscreenem ze stránky www.cpubenchmark.net</t>
  </si>
  <si>
    <t xml:space="preserve">min. 16GB DDR4 </t>
  </si>
  <si>
    <t>Disk(y):</t>
  </si>
  <si>
    <t>min. 480GB,  M.2 SSD</t>
  </si>
  <si>
    <t>Operační systém: 64bitový operační systém, aktuální verze nabízená výrobcem. Kompatibilní se stávajícím počítačovým prostředím univerzity. OS podporovaný výrobcem (formou aktualizací) min. do roku 2025. Licence nesmí být formou upgrade ze starší verze OS.</t>
  </si>
  <si>
    <t>výstupy:</t>
  </si>
  <si>
    <t>HDMI konektor</t>
  </si>
  <si>
    <t>webkamera</t>
  </si>
  <si>
    <t>LAN:</t>
  </si>
  <si>
    <t>GLAN (buď RJ-45 v notebooku, nebo jako externí USB3 síťová karta)</t>
  </si>
  <si>
    <t>Baterie</t>
  </si>
  <si>
    <t>výdrž na baterii min. 10 hodin, udáváno výrobcem nebo doloženo odkazem na testy</t>
  </si>
  <si>
    <t>klávesnice</t>
  </si>
  <si>
    <t>podsvícená</t>
  </si>
  <si>
    <t>numerický blok</t>
  </si>
  <si>
    <t>ano, plný čtyřsloupcový</t>
  </si>
  <si>
    <t>Rozhraní + funkce</t>
  </si>
  <si>
    <t>min. 3 x USB (z toho alespoň 1x type-C)</t>
  </si>
  <si>
    <t>max. 1.7kg</t>
  </si>
  <si>
    <t xml:space="preserve">PC  </t>
  </si>
  <si>
    <t>externi pozice 2x 5,25" + 1x 3,5", na předním panelu konektory 3x USB (z toho alespoň 1x USB 3),  konektory na sluchátka a mikrofon</t>
  </si>
  <si>
    <t>CPU x86-64 kompatibilní, PassMark CPU Mark min. 17000 bodů (2400 single thread) dle www.cpubenchmark.net. Dodavatel uvede celkovou průměrnou hodnotu bodů ze všech měření. Tuto hodnotu zadavatel doporučuje doložit aktuálním printscreenem ze stránky www.cpubenchmark.net</t>
  </si>
  <si>
    <t>min. 16GB DDR4 (v 2x8 konfiguraci)</t>
  </si>
  <si>
    <t>Základní deska:</t>
  </si>
  <si>
    <t>4x RAM slot, podpora RAM až 32GB, GLan (RJ-45), min. 6x USB (z toho 4x USB 3.0) na zadním panelu</t>
  </si>
  <si>
    <t>SSD</t>
  </si>
  <si>
    <t>min. 480GB M.2 SSD, rychlost čtení/zápis min. 2500/1800MB/s</t>
  </si>
  <si>
    <t>HDD</t>
  </si>
  <si>
    <t>min. 1TB, SATA, 3,5"</t>
  </si>
  <si>
    <t>64bitový profesionální operační systém, aktuální verze nabízená výrobcem. Kompatibilní se stávajícím počítačovým prostředím univerzity. Licence umožňující downgrade na starší verze OS. OS podporovaný výrobcem (formou aktualizací) min. do roku 2025. Licence nesmí být formou upgrade ze starší verze OS</t>
  </si>
  <si>
    <t>min 2GB RAM, výstupy HDMI + DVI nebo 2x HDMI</t>
  </si>
  <si>
    <t>min 500W, aktivní PFC, certifikace 80PLUS BRONZE (nebo lepší), konektory 24pin pro napájení základní desky, 4+4pin pro CPU, alespoň 6x SATA, 2x PCI-E (6+2pin)</t>
  </si>
  <si>
    <t>GLAN (RJ-45)</t>
  </si>
  <si>
    <t>Optická mechanika</t>
  </si>
  <si>
    <t>DVD vypalovačka, podpora zápisu na DVD+-RW/RAM/DL média</t>
  </si>
  <si>
    <t>klávesnice + myš součástí dodávky</t>
  </si>
  <si>
    <t>Další:</t>
  </si>
  <si>
    <t>Nezaplombovaná case - oprávněným zaměstnancům zadavatele musí být i v záruční době umožněno otevření skříně počítače a instalace dalších komponent PC.</t>
  </si>
  <si>
    <t>PC</t>
  </si>
  <si>
    <t>1I</t>
  </si>
  <si>
    <t>1J</t>
  </si>
  <si>
    <t>1K</t>
  </si>
  <si>
    <t>SSD disk SATA</t>
  </si>
  <si>
    <t>Externí HDD</t>
  </si>
  <si>
    <t>Webkamera</t>
  </si>
  <si>
    <t>USB flashdisk</t>
  </si>
  <si>
    <t>Stolní mikrofon k PC</t>
  </si>
  <si>
    <t>formát</t>
  </si>
  <si>
    <t>2,5"</t>
  </si>
  <si>
    <t xml:space="preserve">rozhraní </t>
  </si>
  <si>
    <t>SATA</t>
  </si>
  <si>
    <t>kapacita</t>
  </si>
  <si>
    <t>min 480GB</t>
  </si>
  <si>
    <t>rychlost:</t>
  </si>
  <si>
    <t>min. 500MB/s čtení, 500 MB/s zápis</t>
  </si>
  <si>
    <t>zařízení:</t>
  </si>
  <si>
    <t>externí HDD</t>
  </si>
  <si>
    <t>USB3 (konektor USB type A)</t>
  </si>
  <si>
    <t>min 1TB</t>
  </si>
  <si>
    <t>zařízení</t>
  </si>
  <si>
    <t>USB webkamera</t>
  </si>
  <si>
    <t>rozlišení kamery (hardwarové)</t>
  </si>
  <si>
    <t>video</t>
  </si>
  <si>
    <t>snímání videa 1920x1080/30fps</t>
  </si>
  <si>
    <t>USB konektor (type A)</t>
  </si>
  <si>
    <t>mikrofon</t>
  </si>
  <si>
    <t>vestavěný</t>
  </si>
  <si>
    <t>pozorovací úhel</t>
  </si>
  <si>
    <t>úzký pozorovací úhel, nižší než 80 stupňů</t>
  </si>
  <si>
    <t>další</t>
  </si>
  <si>
    <t>stojan/držák umožňující umístění na monitor, kamera na držáku otočná o 360 stupňů</t>
  </si>
  <si>
    <t>ovladače</t>
  </si>
  <si>
    <t>podpora aktuálně používaných operačních systémů (Windows 8.1, Windows 10)</t>
  </si>
  <si>
    <t>min. 32GB</t>
  </si>
  <si>
    <t>rozhraní</t>
  </si>
  <si>
    <t>USB3 (konektor type A)</t>
  </si>
  <si>
    <t>rychlost</t>
  </si>
  <si>
    <t>čtení min. 80MB/s, zápis min. 20MB/s</t>
  </si>
  <si>
    <t>stolní mikrofon k PC</t>
  </si>
  <si>
    <t>typ</t>
  </si>
  <si>
    <t>ruční mikrofon + polohovatelný stolní stojan</t>
  </si>
  <si>
    <t>stolní stojánek pro uchycení mikrofonu, hlava stojanu odnímatelná s možností umístit na jiný stojan/stativ (1/4" závit)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</si>
</sst>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Calibri"/>
      <family val="2"/>
      <scheme val="minor"/>
    </font>
    <font>
      <sz val="10"/>
      <name val="Arial"/>
      <family val="2"/>
    </font>
    <font>
      <b/>
      <sz val="10"/>
      <color indexed="8"/>
      <name val="Arial"/>
      <family val="2"/>
    </font>
    <font>
      <sz val="11"/>
      <name val="Calibri"/>
      <family val="2"/>
    </font>
    <font>
      <sz val="11"/>
      <color rgb="FF000000"/>
      <name val="Calibri"/>
      <family val="2"/>
    </font>
    <font>
      <u val="single"/>
      <sz val="11"/>
      <color rgb="FF0563C1"/>
      <name val="Calibri"/>
      <family val="2"/>
    </font>
    <font>
      <b/>
      <sz val="10"/>
      <color rgb="FF000000"/>
      <name val="Arial"/>
      <family val="2"/>
    </font>
    <font>
      <sz val="10"/>
      <color rgb="FF000000"/>
      <name val="Arial"/>
      <family val="2"/>
    </font>
    <font>
      <i/>
      <sz val="10"/>
      <color rgb="FF000000"/>
      <name val="Arial"/>
      <family val="2"/>
    </font>
    <font>
      <b/>
      <sz val="10"/>
      <color rgb="FFFF0000"/>
      <name val="Arial"/>
      <family val="2"/>
    </font>
    <font>
      <sz val="10"/>
      <color indexed="8"/>
      <name val="Arial"/>
      <family val="2"/>
    </font>
    <font>
      <u val="single"/>
      <sz val="11"/>
      <color rgb="FF0000FF"/>
      <name val="Calibri"/>
      <family val="2"/>
    </font>
    <font>
      <sz val="10"/>
      <color rgb="FF0000FF"/>
      <name val="Arial"/>
      <family val="2"/>
    </font>
    <font>
      <sz val="10"/>
      <color rgb="FF222222"/>
      <name val="Arial"/>
      <family val="2"/>
    </font>
    <font>
      <b/>
      <sz val="9"/>
      <name val="Tahoma"/>
      <family val="2"/>
    </font>
    <font>
      <sz val="9"/>
      <name val="Tahoma"/>
      <family val="2"/>
    </font>
    <font>
      <b/>
      <sz val="8"/>
      <name val="Calibri"/>
      <family val="2"/>
    </font>
  </fonts>
  <fills count="14">
    <fill>
      <patternFill/>
    </fill>
    <fill>
      <patternFill patternType="gray125"/>
    </fill>
    <fill>
      <patternFill patternType="solid">
        <fgColor theme="5" tint="0.5999900102615356"/>
        <bgColor indexed="64"/>
      </patternFill>
    </fill>
    <fill>
      <patternFill patternType="solid">
        <fgColor rgb="FFFFFF00"/>
        <bgColor indexed="64"/>
      </patternFill>
    </fill>
    <fill>
      <patternFill patternType="solid">
        <fgColor rgb="FFFFCC99"/>
        <bgColor indexed="64"/>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
      <patternFill patternType="solid">
        <fgColor rgb="FF00FF00"/>
        <bgColor indexed="64"/>
      </patternFill>
    </fill>
    <fill>
      <patternFill patternType="solid">
        <fgColor rgb="FFFFCC99"/>
        <bgColor indexed="64"/>
      </patternFill>
    </fill>
    <fill>
      <patternFill patternType="solid">
        <fgColor rgb="FF99FF99"/>
        <bgColor indexed="64"/>
      </patternFill>
    </fill>
    <fill>
      <patternFill patternType="solid">
        <fgColor indexed="47"/>
        <bgColor indexed="64"/>
      </patternFill>
    </fill>
    <fill>
      <patternFill patternType="solid">
        <fgColor rgb="FFFFCC99"/>
        <bgColor indexed="64"/>
      </patternFill>
    </fill>
    <fill>
      <patternFill patternType="solid">
        <fgColor rgb="FFFAC090"/>
        <bgColor indexed="64"/>
      </patternFill>
    </fill>
  </fills>
  <borders count="23">
    <border>
      <left/>
      <right/>
      <top/>
      <bottom/>
      <diagonal/>
    </border>
    <border>
      <left style="thin"/>
      <right style="thin"/>
      <top style="thin"/>
      <bottom style="thin"/>
    </border>
    <border>
      <left style="medium"/>
      <right style="medium"/>
      <top style="medium"/>
      <bottom style="medium"/>
    </border>
    <border>
      <left style="medium"/>
      <right style="medium"/>
      <top/>
      <bottom style="medium"/>
    </border>
    <border>
      <left style="thin"/>
      <right/>
      <top style="thin"/>
      <bottom style="thin"/>
    </border>
    <border>
      <left/>
      <right/>
      <top style="thin"/>
      <bottom style="thin"/>
    </border>
    <border>
      <left/>
      <right style="thin"/>
      <top style="thin"/>
      <bottom style="thin"/>
    </border>
    <border>
      <left style="medium"/>
      <right style="medium"/>
      <top style="medium"/>
      <bottom style="thin"/>
    </border>
    <border>
      <left style="medium"/>
      <right style="medium"/>
      <top/>
      <bottom/>
    </border>
    <border>
      <left style="medium"/>
      <right style="medium"/>
      <top style="medium"/>
      <bottom/>
    </border>
    <border>
      <left/>
      <right/>
      <top style="medium"/>
      <bottom style="medium"/>
    </border>
    <border>
      <left style="hair"/>
      <right style="hair"/>
      <top style="hair"/>
      <bottom/>
    </border>
    <border>
      <left/>
      <right/>
      <top/>
      <bottom style="medium"/>
    </border>
    <border>
      <left style="medium"/>
      <right/>
      <top style="medium"/>
      <bottom style="medium"/>
    </border>
    <border>
      <left/>
      <right style="medium"/>
      <top style="medium"/>
      <bottom style="medium"/>
    </border>
    <border>
      <left style="medium"/>
      <right style="medium"/>
      <top style="hair"/>
      <bottom/>
    </border>
    <border>
      <left style="medium"/>
      <right style="medium"/>
      <top style="thin"/>
      <bottom style="medium"/>
    </border>
    <border>
      <left style="thin"/>
      <right style="medium"/>
      <top style="medium"/>
      <bottom/>
    </border>
    <border>
      <left style="thin"/>
      <right style="medium"/>
      <top/>
      <bottom/>
    </border>
    <border>
      <left style="medium"/>
      <right/>
      <top/>
      <bottom style="medium"/>
    </border>
    <border>
      <left style="thin"/>
      <right style="medium"/>
      <top/>
      <bottom style="medium"/>
    </border>
    <border>
      <left style="hair"/>
      <right style="hair"/>
      <top style="hair"/>
      <bottom style="hair"/>
    </border>
    <border>
      <left style="medium"/>
      <right/>
      <top style="medium"/>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4" fillId="0" borderId="0">
      <alignment/>
      <protection/>
    </xf>
    <xf numFmtId="0" fontId="5" fillId="0" borderId="0" applyBorder="0" applyProtection="0">
      <alignment/>
    </xf>
    <xf numFmtId="0" fontId="11" fillId="0" borderId="0" applyBorder="0" applyProtection="0">
      <alignment/>
    </xf>
  </cellStyleXfs>
  <cellXfs count="105">
    <xf numFmtId="0" fontId="0" fillId="0" borderId="0" xfId="0"/>
    <xf numFmtId="0" fontId="2" fillId="0" borderId="0" xfId="0" applyFont="1" applyAlignment="1">
      <alignment horizontal="center"/>
    </xf>
    <xf numFmtId="0" fontId="2" fillId="0" borderId="1" xfId="0" applyFont="1" applyBorder="1" applyAlignment="1">
      <alignment horizontal="center"/>
    </xf>
    <xf numFmtId="0" fontId="2" fillId="0" borderId="1" xfId="0" applyFont="1" applyFill="1" applyBorder="1" applyAlignment="1">
      <alignment horizontal="center"/>
    </xf>
    <xf numFmtId="4" fontId="2" fillId="0" borderId="1" xfId="0" applyNumberFormat="1" applyFont="1" applyBorder="1" applyAlignment="1">
      <alignment/>
    </xf>
    <xf numFmtId="0" fontId="2" fillId="0" borderId="0" xfId="0" applyFont="1" applyFill="1" applyBorder="1" applyAlignment="1">
      <alignment horizontal="center"/>
    </xf>
    <xf numFmtId="4" fontId="2" fillId="0" borderId="0" xfId="0" applyNumberFormat="1" applyFont="1" applyBorder="1" applyAlignment="1">
      <alignment/>
    </xf>
    <xf numFmtId="4" fontId="2" fillId="2" borderId="1" xfId="0" applyNumberFormat="1" applyFont="1" applyFill="1" applyBorder="1" applyAlignment="1">
      <alignment/>
    </xf>
    <xf numFmtId="0" fontId="2" fillId="0" borderId="1" xfId="0" applyFont="1" applyFill="1" applyBorder="1" applyAlignment="1">
      <alignment/>
    </xf>
    <xf numFmtId="0" fontId="2" fillId="3" borderId="1" xfId="0" applyFont="1" applyFill="1" applyBorder="1" applyAlignment="1">
      <alignment horizontal="center" wrapText="1"/>
    </xf>
    <xf numFmtId="0" fontId="7" fillId="4" borderId="2" xfId="0" applyFont="1" applyFill="1" applyBorder="1" applyAlignment="1">
      <alignment vertical="top" wrapText="1"/>
    </xf>
    <xf numFmtId="4" fontId="2" fillId="5" borderId="0" xfId="0" applyNumberFormat="1" applyFont="1" applyFill="1" applyBorder="1" applyAlignment="1">
      <alignment/>
    </xf>
    <xf numFmtId="4" fontId="2" fillId="3" borderId="0" xfId="0" applyNumberFormat="1" applyFont="1" applyFill="1" applyBorder="1" applyAlignment="1">
      <alignment/>
    </xf>
    <xf numFmtId="0" fontId="8" fillId="6" borderId="2" xfId="0" applyFont="1" applyFill="1" applyBorder="1" applyAlignment="1">
      <alignment horizontal="center" vertical="top" wrapText="1"/>
    </xf>
    <xf numFmtId="0" fontId="7" fillId="6" borderId="2" xfId="0" applyFont="1" applyFill="1" applyBorder="1" applyAlignment="1">
      <alignment horizontal="center" vertical="top" wrapText="1"/>
    </xf>
    <xf numFmtId="0" fontId="6" fillId="4" borderId="2" xfId="0" applyFont="1" applyFill="1" applyBorder="1" applyAlignment="1">
      <alignment vertical="top" wrapText="1"/>
    </xf>
    <xf numFmtId="0" fontId="6" fillId="4" borderId="2" xfId="0" applyFont="1" applyFill="1" applyBorder="1" applyAlignment="1">
      <alignment horizontal="left" vertical="top" wrapText="1"/>
    </xf>
    <xf numFmtId="0" fontId="2" fillId="0" borderId="1" xfId="0" applyFont="1" applyFill="1" applyBorder="1" applyAlignment="1">
      <alignment wrapText="1"/>
    </xf>
    <xf numFmtId="0" fontId="9" fillId="4" borderId="3" xfId="0" applyFont="1" applyFill="1" applyBorder="1" applyAlignment="1">
      <alignment vertical="top" wrapText="1"/>
    </xf>
    <xf numFmtId="0" fontId="8" fillId="6" borderId="2" xfId="0" applyFont="1" applyFill="1" applyBorder="1" applyAlignment="1">
      <alignment horizontal="center" vertical="top" wrapText="1"/>
    </xf>
    <xf numFmtId="0" fontId="5" fillId="6" borderId="2" xfId="22" applyFill="1" applyBorder="1" applyAlignment="1" applyProtection="1">
      <alignment horizontal="center" vertical="top" wrapText="1"/>
      <protection/>
    </xf>
    <xf numFmtId="0" fontId="7" fillId="6" borderId="2" xfId="0" applyFont="1" applyFill="1" applyBorder="1" applyAlignment="1">
      <alignment horizontal="center" vertical="top" wrapText="1"/>
    </xf>
    <xf numFmtId="0" fontId="2" fillId="0" borderId="0" xfId="0" applyFont="1" applyAlignment="1">
      <alignment horizontal="center"/>
    </xf>
    <xf numFmtId="0" fontId="2" fillId="3" borderId="4" xfId="0" applyFont="1" applyFill="1" applyBorder="1" applyAlignment="1">
      <alignment horizontal="center"/>
    </xf>
    <xf numFmtId="0" fontId="2" fillId="3" borderId="5" xfId="0" applyFont="1" applyFill="1" applyBorder="1" applyAlignment="1">
      <alignment horizontal="center"/>
    </xf>
    <xf numFmtId="0" fontId="2" fillId="3" borderId="6" xfId="0" applyFont="1" applyFill="1" applyBorder="1" applyAlignment="1">
      <alignment horizontal="center"/>
    </xf>
    <xf numFmtId="0" fontId="6" fillId="7" borderId="1" xfId="0" applyFont="1" applyFill="1" applyBorder="1" applyAlignment="1">
      <alignment horizontal="center"/>
    </xf>
    <xf numFmtId="0" fontId="6" fillId="8" borderId="7" xfId="0" applyFont="1" applyFill="1" applyBorder="1" applyAlignment="1">
      <alignment horizontal="center"/>
    </xf>
    <xf numFmtId="0" fontId="6" fillId="9" borderId="3" xfId="0" applyFont="1" applyFill="1" applyBorder="1" applyAlignment="1">
      <alignment vertical="top" wrapText="1"/>
    </xf>
    <xf numFmtId="0" fontId="6" fillId="9" borderId="3" xfId="0" applyFont="1" applyFill="1" applyBorder="1" applyAlignment="1">
      <alignment vertical="top" wrapText="1"/>
    </xf>
    <xf numFmtId="0" fontId="6" fillId="9" borderId="8" xfId="0" applyFont="1" applyFill="1" applyBorder="1" applyAlignment="1">
      <alignment vertical="top" wrapText="1"/>
    </xf>
    <xf numFmtId="0" fontId="6" fillId="7" borderId="3" xfId="0" applyFont="1" applyFill="1" applyBorder="1" applyAlignment="1">
      <alignment vertical="top" wrapText="1"/>
    </xf>
    <xf numFmtId="0" fontId="6" fillId="9" borderId="2" xfId="0" applyFont="1" applyFill="1" applyBorder="1" applyAlignment="1">
      <alignment horizontal="left" vertical="top" wrapText="1"/>
    </xf>
    <xf numFmtId="0" fontId="6" fillId="9" borderId="2" xfId="0" applyFont="1" applyFill="1" applyBorder="1" applyAlignment="1">
      <alignment horizontal="left" vertical="top" wrapText="1"/>
    </xf>
    <xf numFmtId="0" fontId="7" fillId="9" borderId="3" xfId="0" applyFont="1" applyFill="1" applyBorder="1" applyAlignment="1">
      <alignment vertical="top" wrapText="1"/>
    </xf>
    <xf numFmtId="0" fontId="7" fillId="9" borderId="2" xfId="0" applyFont="1" applyFill="1" applyBorder="1" applyAlignment="1">
      <alignment horizontal="left" vertical="top" wrapText="1"/>
    </xf>
    <xf numFmtId="0" fontId="9" fillId="9" borderId="3" xfId="0" applyFont="1" applyFill="1" applyBorder="1" applyAlignment="1">
      <alignment vertical="top" wrapText="1"/>
    </xf>
    <xf numFmtId="0" fontId="6" fillId="9" borderId="9" xfId="0" applyFont="1" applyFill="1" applyBorder="1" applyAlignment="1">
      <alignment horizontal="left" vertical="top" wrapText="1"/>
    </xf>
    <xf numFmtId="0" fontId="9" fillId="9" borderId="8" xfId="0" applyFont="1" applyFill="1" applyBorder="1" applyAlignment="1">
      <alignment vertical="top" wrapText="1"/>
    </xf>
    <xf numFmtId="0" fontId="6" fillId="9" borderId="9" xfId="0" applyFont="1" applyFill="1" applyBorder="1" applyAlignment="1">
      <alignment horizontal="left" vertical="top" wrapText="1"/>
    </xf>
    <xf numFmtId="0" fontId="7" fillId="9" borderId="10" xfId="0" applyFont="1" applyFill="1" applyBorder="1" applyAlignment="1">
      <alignment vertical="top" wrapText="1"/>
    </xf>
    <xf numFmtId="0" fontId="7" fillId="9" borderId="2" xfId="0" applyFont="1" applyFill="1" applyBorder="1" applyAlignment="1">
      <alignment vertical="top" wrapText="1"/>
    </xf>
    <xf numFmtId="0" fontId="7" fillId="9" borderId="11" xfId="0" applyFont="1" applyFill="1" applyBorder="1" applyAlignment="1">
      <alignment vertical="top" wrapText="1"/>
    </xf>
    <xf numFmtId="0" fontId="7" fillId="9" borderId="12" xfId="0" applyFont="1" applyFill="1" applyBorder="1" applyAlignment="1">
      <alignment vertical="top" wrapText="1"/>
    </xf>
    <xf numFmtId="0" fontId="7" fillId="6" borderId="13" xfId="0" applyFont="1" applyFill="1" applyBorder="1" applyAlignment="1">
      <alignment horizontal="center" vertical="top" wrapText="1"/>
    </xf>
    <xf numFmtId="0" fontId="7" fillId="6" borderId="14" xfId="0" applyFont="1" applyFill="1" applyBorder="1" applyAlignment="1">
      <alignment horizontal="center" vertical="top" wrapText="1"/>
    </xf>
    <xf numFmtId="0" fontId="6" fillId="6" borderId="13" xfId="0" applyFont="1" applyFill="1" applyBorder="1" applyAlignment="1">
      <alignment horizontal="center" vertical="top" wrapText="1"/>
    </xf>
    <xf numFmtId="0" fontId="6" fillId="6" borderId="14" xfId="0" applyFont="1" applyFill="1" applyBorder="1" applyAlignment="1">
      <alignment horizontal="center" vertical="top" wrapText="1"/>
    </xf>
    <xf numFmtId="0" fontId="7" fillId="9" borderId="9" xfId="0" applyFont="1" applyFill="1" applyBorder="1" applyAlignment="1">
      <alignment horizontal="left" vertical="top" wrapText="1"/>
    </xf>
    <xf numFmtId="0" fontId="7" fillId="9" borderId="8" xfId="0" applyFont="1" applyFill="1" applyBorder="1" applyAlignment="1">
      <alignment horizontal="left" vertical="top" wrapText="1"/>
    </xf>
    <xf numFmtId="0" fontId="7" fillId="9" borderId="15" xfId="0" applyFont="1" applyFill="1" applyBorder="1" applyAlignment="1">
      <alignment vertical="top" wrapText="1"/>
    </xf>
    <xf numFmtId="0" fontId="7" fillId="6" borderId="13" xfId="0" applyFont="1" applyFill="1" applyBorder="1" applyAlignment="1">
      <alignment horizontal="center" vertical="top" wrapText="1"/>
    </xf>
    <xf numFmtId="0" fontId="7" fillId="6" borderId="14" xfId="0" applyFont="1" applyFill="1" applyBorder="1" applyAlignment="1">
      <alignment horizontal="center" vertical="top" wrapText="1"/>
    </xf>
    <xf numFmtId="0" fontId="7" fillId="9" borderId="3" xfId="0" applyFont="1" applyFill="1" applyBorder="1" applyAlignment="1">
      <alignment horizontal="left" vertical="top" wrapText="1"/>
    </xf>
    <xf numFmtId="0" fontId="6" fillId="6" borderId="13" xfId="0" applyFont="1" applyFill="1" applyBorder="1" applyAlignment="1">
      <alignment horizontal="center" vertical="top" wrapText="1"/>
    </xf>
    <xf numFmtId="0" fontId="6" fillId="6" borderId="14" xfId="0" applyFont="1" applyFill="1" applyBorder="1" applyAlignment="1">
      <alignment horizontal="center" vertical="top" wrapText="1"/>
    </xf>
    <xf numFmtId="0" fontId="6" fillId="4" borderId="2" xfId="0" applyFont="1" applyFill="1" applyBorder="1" applyAlignment="1">
      <alignment horizontal="left"/>
    </xf>
    <xf numFmtId="0" fontId="6" fillId="4" borderId="16" xfId="0" applyFont="1" applyFill="1" applyBorder="1" applyAlignment="1">
      <alignment horizontal="left"/>
    </xf>
    <xf numFmtId="0" fontId="6" fillId="4" borderId="9" xfId="0" applyFont="1" applyFill="1" applyBorder="1" applyAlignment="1">
      <alignment vertical="top" wrapText="1"/>
    </xf>
    <xf numFmtId="0" fontId="6" fillId="4" borderId="14" xfId="0" applyFont="1" applyFill="1" applyBorder="1" applyAlignment="1">
      <alignment horizontal="left" vertical="top" wrapText="1"/>
    </xf>
    <xf numFmtId="0" fontId="7" fillId="4" borderId="3" xfId="0" applyFont="1" applyFill="1" applyBorder="1" applyAlignment="1">
      <alignment vertical="top" wrapText="1"/>
    </xf>
    <xf numFmtId="0" fontId="6" fillId="4" borderId="2" xfId="0" applyFont="1" applyFill="1" applyBorder="1" applyAlignment="1">
      <alignment horizontal="center" vertical="top" wrapText="1"/>
    </xf>
    <xf numFmtId="3" fontId="7" fillId="10" borderId="2" xfId="0" applyNumberFormat="1" applyFont="1" applyFill="1" applyBorder="1" applyAlignment="1">
      <alignment horizontal="left" vertical="top" wrapText="1"/>
    </xf>
    <xf numFmtId="0" fontId="6" fillId="4" borderId="14" xfId="0" applyFont="1" applyFill="1" applyBorder="1" applyAlignment="1">
      <alignment horizontal="left" vertical="top" wrapText="1"/>
    </xf>
    <xf numFmtId="0" fontId="7" fillId="4" borderId="9" xfId="0" applyFont="1" applyFill="1" applyBorder="1" applyAlignment="1">
      <alignment vertical="top" wrapText="1"/>
    </xf>
    <xf numFmtId="0" fontId="7" fillId="4" borderId="2" xfId="0" applyFont="1" applyFill="1" applyBorder="1" applyAlignment="1">
      <alignment vertical="top" wrapText="1"/>
    </xf>
    <xf numFmtId="0" fontId="7" fillId="4" borderId="0" xfId="0" applyFont="1" applyFill="1" applyBorder="1" applyAlignment="1">
      <alignment vertical="top" wrapText="1"/>
    </xf>
    <xf numFmtId="0" fontId="1" fillId="4" borderId="2" xfId="0" applyFont="1" applyFill="1" applyBorder="1" applyAlignment="1">
      <alignment vertical="top" wrapText="1"/>
    </xf>
    <xf numFmtId="0" fontId="1" fillId="4" borderId="3" xfId="0" applyFont="1" applyFill="1" applyBorder="1" applyAlignment="1">
      <alignment vertical="top" wrapText="1"/>
    </xf>
    <xf numFmtId="0" fontId="7" fillId="4" borderId="8" xfId="0" applyFont="1" applyFill="1" applyBorder="1" applyAlignment="1">
      <alignment vertical="top" wrapText="1"/>
    </xf>
    <xf numFmtId="0" fontId="7" fillId="4" borderId="3" xfId="0" applyFont="1" applyFill="1" applyBorder="1" applyAlignment="1">
      <alignment vertical="top" wrapText="1"/>
    </xf>
    <xf numFmtId="0" fontId="8" fillId="6" borderId="13" xfId="0" applyFont="1" applyFill="1" applyBorder="1" applyAlignment="1">
      <alignment horizontal="center" vertical="top" wrapText="1"/>
    </xf>
    <xf numFmtId="0" fontId="8" fillId="6" borderId="14" xfId="0" applyFont="1" applyFill="1" applyBorder="1" applyAlignment="1">
      <alignment horizontal="center" vertical="top" wrapText="1"/>
    </xf>
    <xf numFmtId="0" fontId="7" fillId="4" borderId="3" xfId="0" applyFont="1" applyFill="1" applyBorder="1" applyAlignment="1">
      <alignment horizontal="left" vertical="top" wrapText="1"/>
    </xf>
    <xf numFmtId="0" fontId="5" fillId="6" borderId="13" xfId="22" applyFill="1" applyBorder="1" applyAlignment="1" applyProtection="1">
      <alignment horizontal="center" vertical="top" wrapText="1"/>
      <protection/>
    </xf>
    <xf numFmtId="0" fontId="5" fillId="6" borderId="14" xfId="22" applyFill="1" applyBorder="1" applyAlignment="1" applyProtection="1">
      <alignment horizontal="center" vertical="top" wrapText="1"/>
      <protection/>
    </xf>
    <xf numFmtId="0" fontId="1" fillId="4" borderId="2" xfId="0" applyFont="1" applyFill="1" applyBorder="1" applyAlignment="1">
      <alignment horizontal="left" vertical="top" wrapText="1"/>
    </xf>
    <xf numFmtId="0" fontId="9" fillId="9" borderId="8" xfId="0" applyFont="1" applyFill="1" applyBorder="1" applyAlignment="1">
      <alignment vertical="top" wrapText="1"/>
    </xf>
    <xf numFmtId="0" fontId="10" fillId="11" borderId="17" xfId="0" applyFont="1" applyFill="1" applyBorder="1" applyAlignment="1">
      <alignment horizontal="left" vertical="top" wrapText="1"/>
    </xf>
    <xf numFmtId="0" fontId="7" fillId="12" borderId="0" xfId="0" applyFont="1" applyFill="1" applyBorder="1" applyAlignment="1">
      <alignment horizontal="left" vertical="top" wrapText="1"/>
    </xf>
    <xf numFmtId="0" fontId="13" fillId="12" borderId="9" xfId="0" applyFont="1" applyFill="1" applyBorder="1" applyAlignment="1">
      <alignment horizontal="left" vertical="top" wrapText="1"/>
    </xf>
    <xf numFmtId="0" fontId="8" fillId="6" borderId="13" xfId="0" applyFont="1" applyFill="1" applyBorder="1" applyAlignment="1">
      <alignment horizontal="center" vertical="top" wrapText="1"/>
    </xf>
    <xf numFmtId="0" fontId="8" fillId="6" borderId="14" xfId="0" applyFont="1" applyFill="1" applyBorder="1" applyAlignment="1">
      <alignment horizontal="center" vertical="top" wrapText="1"/>
    </xf>
    <xf numFmtId="0" fontId="10" fillId="11" borderId="18" xfId="0" applyFont="1" applyFill="1" applyBorder="1" applyAlignment="1">
      <alignment horizontal="left" vertical="top" wrapText="1"/>
    </xf>
    <xf numFmtId="0" fontId="7" fillId="12" borderId="13" xfId="0" applyFont="1" applyFill="1" applyBorder="1" applyAlignment="1">
      <alignment horizontal="left" vertical="top" wrapText="1"/>
    </xf>
    <xf numFmtId="0" fontId="13" fillId="12" borderId="2" xfId="0" applyFont="1" applyFill="1" applyBorder="1" applyAlignment="1">
      <alignment horizontal="left" vertical="top" wrapText="1"/>
    </xf>
    <xf numFmtId="0" fontId="7" fillId="12" borderId="19" xfId="0" applyFont="1" applyFill="1" applyBorder="1" applyAlignment="1">
      <alignment horizontal="left" vertical="top" wrapText="1"/>
    </xf>
    <xf numFmtId="0" fontId="7" fillId="12" borderId="3" xfId="0" applyFont="1" applyFill="1" applyBorder="1" applyAlignment="1">
      <alignment horizontal="left" vertical="top" wrapText="1"/>
    </xf>
    <xf numFmtId="0" fontId="1" fillId="12" borderId="0" xfId="0" applyFont="1" applyFill="1" applyAlignment="1">
      <alignment horizontal="left" vertical="top" wrapText="1"/>
    </xf>
    <xf numFmtId="0" fontId="1" fillId="12" borderId="2" xfId="0" applyFont="1" applyFill="1" applyBorder="1" applyAlignment="1">
      <alignment horizontal="left" vertical="top" wrapText="1"/>
    </xf>
    <xf numFmtId="0" fontId="7" fillId="12" borderId="2" xfId="0" applyFont="1" applyFill="1" applyBorder="1" applyAlignment="1">
      <alignment horizontal="left" vertical="top" wrapText="1"/>
    </xf>
    <xf numFmtId="0" fontId="10" fillId="11" borderId="20" xfId="0" applyFont="1" applyFill="1" applyBorder="1" applyAlignment="1">
      <alignment horizontal="left" vertical="top" wrapText="1"/>
    </xf>
    <xf numFmtId="0" fontId="1" fillId="4" borderId="3" xfId="0" applyFont="1" applyFill="1" applyBorder="1" applyAlignment="1">
      <alignment vertical="top" wrapText="1"/>
    </xf>
    <xf numFmtId="0" fontId="11" fillId="6" borderId="2" xfId="23" applyFill="1" applyBorder="1" applyAlignment="1" applyProtection="1">
      <alignment horizontal="center" vertical="top" wrapText="1"/>
      <protection/>
    </xf>
    <xf numFmtId="0" fontId="11" fillId="6" borderId="13" xfId="23" applyFill="1" applyBorder="1" applyAlignment="1" applyProtection="1">
      <alignment horizontal="center" vertical="top" wrapText="1"/>
      <protection/>
    </xf>
    <xf numFmtId="0" fontId="7" fillId="9" borderId="21" xfId="0" applyFont="1" applyFill="1" applyBorder="1" applyAlignment="1">
      <alignment vertical="top" wrapText="1"/>
    </xf>
    <xf numFmtId="0" fontId="7" fillId="9" borderId="0" xfId="0" applyFont="1" applyFill="1" applyBorder="1" applyAlignment="1">
      <alignment vertical="top" wrapText="1"/>
    </xf>
    <xf numFmtId="0" fontId="7" fillId="13" borderId="13" xfId="0" applyFont="1" applyFill="1" applyBorder="1" applyAlignment="1">
      <alignment horizontal="left" vertical="top" wrapText="1"/>
    </xf>
    <xf numFmtId="0" fontId="7" fillId="13" borderId="22" xfId="0" applyFont="1" applyFill="1" applyBorder="1" applyAlignment="1">
      <alignment horizontal="left" vertical="top" wrapText="1"/>
    </xf>
    <xf numFmtId="0" fontId="7" fillId="9" borderId="13" xfId="0" applyFont="1" applyFill="1" applyBorder="1" applyAlignment="1">
      <alignment vertical="top" wrapText="1"/>
    </xf>
    <xf numFmtId="0" fontId="7" fillId="13" borderId="10" xfId="0" applyFont="1" applyFill="1" applyBorder="1" applyAlignment="1">
      <alignment vertical="top" wrapText="1"/>
    </xf>
    <xf numFmtId="0" fontId="7" fillId="13" borderId="2" xfId="0" applyFont="1" applyFill="1" applyBorder="1" applyAlignment="1">
      <alignment vertical="top" wrapText="1"/>
    </xf>
    <xf numFmtId="0" fontId="6" fillId="6" borderId="2" xfId="0" applyFont="1" applyFill="1" applyBorder="1" applyAlignment="1">
      <alignment horizontal="center" vertical="top" wrapText="1"/>
    </xf>
    <xf numFmtId="0" fontId="7" fillId="9" borderId="19" xfId="0" applyFont="1" applyFill="1" applyBorder="1" applyAlignment="1">
      <alignment vertical="top" wrapText="1"/>
    </xf>
    <xf numFmtId="0" fontId="7" fillId="9" borderId="2" xfId="0" applyFont="1" applyFill="1" applyBorder="1" applyAlignment="1">
      <alignment vertical="top" wrapText="1"/>
    </xf>
  </cellXfs>
  <cellStyles count="10">
    <cellStyle name="Normal" xfId="0"/>
    <cellStyle name="Percent" xfId="15"/>
    <cellStyle name="Currency" xfId="16"/>
    <cellStyle name="Currency [0]" xfId="17"/>
    <cellStyle name="Comma" xfId="18"/>
    <cellStyle name="Comma [0]" xfId="19"/>
    <cellStyle name="Normální 2" xfId="20"/>
    <cellStyle name="Normální 3" xfId="21"/>
    <cellStyle name="Hypertextový odkaz 2" xfId="22"/>
    <cellStyle name="Hypertextový odkaz"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142875</xdr:rowOff>
    </xdr:from>
    <xdr:to>
      <xdr:col>4</xdr:col>
      <xdr:colOff>990600</xdr:colOff>
      <xdr:row>3</xdr:row>
      <xdr:rowOff>161925</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191375" y="142875"/>
          <a:ext cx="18478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pubenchmark.net/"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G234"/>
  <sheetViews>
    <sheetView tabSelected="1" zoomScale="80" zoomScaleNormal="80" workbookViewId="0" topLeftCell="A211">
      <selection activeCell="G234" sqref="G234"/>
    </sheetView>
  </sheetViews>
  <sheetFormatPr defaultColWidth="9.140625" defaultRowHeight="15"/>
  <cols>
    <col min="1" max="1" width="26.140625" style="0" bestFit="1" customWidth="1"/>
    <col min="2" max="2" width="37.140625" style="0" customWidth="1"/>
    <col min="3" max="3" width="29.00390625" style="0" customWidth="1"/>
    <col min="4" max="4" width="28.421875" style="0" customWidth="1"/>
    <col min="5" max="5" width="17.00390625" style="0" customWidth="1"/>
    <col min="6" max="6" width="9.140625" style="0" customWidth="1"/>
    <col min="7" max="7" width="44.140625" style="0" customWidth="1"/>
  </cols>
  <sheetData>
    <row r="6" spans="1:5" ht="15">
      <c r="A6" s="22" t="s">
        <v>21</v>
      </c>
      <c r="B6" s="22"/>
      <c r="C6" s="22"/>
      <c r="D6" s="22"/>
      <c r="E6" s="22"/>
    </row>
    <row r="7" spans="1:5" ht="15">
      <c r="A7" s="1"/>
      <c r="B7" s="1"/>
      <c r="C7" s="1"/>
      <c r="D7" s="1"/>
      <c r="E7" s="1"/>
    </row>
    <row r="8" spans="1:7" ht="51.75">
      <c r="A8" s="2" t="s">
        <v>5</v>
      </c>
      <c r="B8" s="2" t="s">
        <v>6</v>
      </c>
      <c r="C8" s="2" t="s">
        <v>7</v>
      </c>
      <c r="D8" s="2" t="s">
        <v>8</v>
      </c>
      <c r="E8" s="9" t="s">
        <v>20</v>
      </c>
      <c r="G8" s="5"/>
    </row>
    <row r="9" spans="1:5" ht="15">
      <c r="A9" s="23"/>
      <c r="B9" s="24"/>
      <c r="C9" s="24"/>
      <c r="D9" s="24"/>
      <c r="E9" s="25"/>
    </row>
    <row r="10" spans="1:5" ht="15">
      <c r="A10" s="3" t="s">
        <v>9</v>
      </c>
      <c r="B10" s="8" t="s">
        <v>59</v>
      </c>
      <c r="C10" s="3">
        <v>1</v>
      </c>
      <c r="D10" s="4">
        <v>1400</v>
      </c>
      <c r="E10" s="4">
        <f aca="true" t="shared" si="0" ref="E10:E21">C10*D10</f>
        <v>1400</v>
      </c>
    </row>
    <row r="11" spans="1:5" ht="15">
      <c r="A11" s="3" t="s">
        <v>35</v>
      </c>
      <c r="B11" s="8" t="s">
        <v>60</v>
      </c>
      <c r="C11" s="3">
        <v>1</v>
      </c>
      <c r="D11" s="4">
        <v>8700</v>
      </c>
      <c r="E11" s="4">
        <f t="shared" si="0"/>
        <v>8700</v>
      </c>
    </row>
    <row r="12" spans="1:5" ht="15">
      <c r="A12" s="3" t="s">
        <v>42</v>
      </c>
      <c r="B12" s="8" t="s">
        <v>77</v>
      </c>
      <c r="C12" s="3">
        <v>1</v>
      </c>
      <c r="D12" s="4">
        <v>24793</v>
      </c>
      <c r="E12" s="4">
        <f t="shared" si="0"/>
        <v>24793</v>
      </c>
    </row>
    <row r="13" spans="1:5" ht="15">
      <c r="A13" s="3" t="s">
        <v>47</v>
      </c>
      <c r="B13" s="8" t="s">
        <v>102</v>
      </c>
      <c r="C13" s="3">
        <v>2</v>
      </c>
      <c r="D13" s="4">
        <v>3800</v>
      </c>
      <c r="E13" s="4">
        <f t="shared" si="0"/>
        <v>7600</v>
      </c>
    </row>
    <row r="14" spans="1:5" ht="15">
      <c r="A14" s="3" t="s">
        <v>50</v>
      </c>
      <c r="B14" s="8" t="s">
        <v>109</v>
      </c>
      <c r="C14" s="3">
        <v>1</v>
      </c>
      <c r="D14" s="4">
        <v>16528</v>
      </c>
      <c r="E14" s="4">
        <f t="shared" si="0"/>
        <v>16528</v>
      </c>
    </row>
    <row r="15" spans="1:5" ht="15">
      <c r="A15" s="3" t="s">
        <v>55</v>
      </c>
      <c r="B15" s="17" t="s">
        <v>137</v>
      </c>
      <c r="C15" s="3">
        <v>2</v>
      </c>
      <c r="D15" s="4">
        <v>21500</v>
      </c>
      <c r="E15" s="4">
        <f t="shared" si="0"/>
        <v>43000</v>
      </c>
    </row>
    <row r="16" spans="1:5" ht="15">
      <c r="A16" s="3" t="s">
        <v>56</v>
      </c>
      <c r="B16" s="8" t="s">
        <v>160</v>
      </c>
      <c r="C16" s="3">
        <v>2</v>
      </c>
      <c r="D16" s="4">
        <v>19200</v>
      </c>
      <c r="E16" s="4">
        <f t="shared" si="0"/>
        <v>38400</v>
      </c>
    </row>
    <row r="17" spans="1:5" ht="15">
      <c r="A17" s="3" t="s">
        <v>57</v>
      </c>
      <c r="B17" s="8" t="s">
        <v>183</v>
      </c>
      <c r="C17" s="3">
        <v>1</v>
      </c>
      <c r="D17" s="4">
        <v>1150</v>
      </c>
      <c r="E17" s="4">
        <f>C17*D17</f>
        <v>1150</v>
      </c>
    </row>
    <row r="18" spans="1:5" ht="15">
      <c r="A18" s="3" t="s">
        <v>58</v>
      </c>
      <c r="B18" s="8" t="s">
        <v>184</v>
      </c>
      <c r="C18" s="3">
        <v>3</v>
      </c>
      <c r="D18" s="4">
        <v>1165</v>
      </c>
      <c r="E18" s="4">
        <f>C18*D18</f>
        <v>3495</v>
      </c>
    </row>
    <row r="19" spans="1:5" ht="15">
      <c r="A19" s="3" t="s">
        <v>180</v>
      </c>
      <c r="B19" s="8" t="s">
        <v>185</v>
      </c>
      <c r="C19" s="3">
        <v>1</v>
      </c>
      <c r="D19" s="4">
        <v>1000</v>
      </c>
      <c r="E19" s="4">
        <f t="shared" si="0"/>
        <v>1000</v>
      </c>
    </row>
    <row r="20" spans="1:5" ht="15">
      <c r="A20" s="3" t="s">
        <v>181</v>
      </c>
      <c r="B20" s="8" t="s">
        <v>186</v>
      </c>
      <c r="C20" s="3">
        <v>4</v>
      </c>
      <c r="D20" s="4">
        <v>230</v>
      </c>
      <c r="E20" s="4">
        <f>C20*D20</f>
        <v>920</v>
      </c>
    </row>
    <row r="21" spans="1:5" ht="15">
      <c r="A21" s="3" t="s">
        <v>182</v>
      </c>
      <c r="B21" s="8" t="s">
        <v>187</v>
      </c>
      <c r="C21" s="3">
        <v>1</v>
      </c>
      <c r="D21" s="4">
        <v>500</v>
      </c>
      <c r="E21" s="4">
        <f t="shared" si="0"/>
        <v>500</v>
      </c>
    </row>
    <row r="22" spans="1:5" ht="15">
      <c r="A22" s="5"/>
      <c r="B22" s="5"/>
      <c r="C22" s="5"/>
      <c r="D22" s="6"/>
      <c r="E22" s="7">
        <f>E10+E11+E12+E13+E14+E15+E16+E17+E18+E19+E20+E21</f>
        <v>147486</v>
      </c>
    </row>
    <row r="23" spans="1:5" ht="15">
      <c r="A23" s="5"/>
      <c r="B23" s="5"/>
      <c r="C23" s="5"/>
      <c r="D23" s="6"/>
      <c r="E23" s="6"/>
    </row>
    <row r="24" spans="1:5" ht="15">
      <c r="A24" s="5"/>
      <c r="B24" s="5"/>
      <c r="C24" s="5"/>
      <c r="D24" s="6"/>
      <c r="E24" s="11"/>
    </row>
    <row r="25" spans="1:5" ht="15">
      <c r="A25" s="5"/>
      <c r="B25" s="5"/>
      <c r="C25" s="5"/>
      <c r="D25" s="12" t="s">
        <v>26</v>
      </c>
      <c r="E25" s="12">
        <f>E22</f>
        <v>147486</v>
      </c>
    </row>
    <row r="27" ht="15.75" thickBot="1"/>
    <row r="28" spans="1:5" ht="15">
      <c r="A28" s="27" t="s">
        <v>31</v>
      </c>
      <c r="B28" s="27"/>
      <c r="C28" s="27"/>
      <c r="D28" s="27"/>
      <c r="E28" s="27"/>
    </row>
    <row r="29" spans="1:5" ht="15.75" thickBot="1">
      <c r="A29" s="26"/>
      <c r="B29" s="26"/>
      <c r="C29" s="26"/>
      <c r="D29" s="26"/>
      <c r="E29" s="26"/>
    </row>
    <row r="30" spans="1:5" ht="26.25" customHeight="1" thickBot="1">
      <c r="A30" s="28" t="s">
        <v>9</v>
      </c>
      <c r="B30" s="29" t="s">
        <v>10</v>
      </c>
      <c r="C30" s="29"/>
      <c r="D30" s="30" t="s">
        <v>32</v>
      </c>
      <c r="E30" s="13"/>
    </row>
    <row r="31" spans="1:5" ht="26.25" thickBot="1">
      <c r="A31" s="31" t="s">
        <v>59</v>
      </c>
      <c r="B31" s="32"/>
      <c r="C31" s="32"/>
      <c r="D31" s="33" t="s">
        <v>12</v>
      </c>
      <c r="E31" s="13"/>
    </row>
    <row r="32" spans="1:5" ht="15.75" thickBot="1">
      <c r="A32" s="34" t="s">
        <v>27</v>
      </c>
      <c r="B32" s="35">
        <v>1</v>
      </c>
      <c r="C32" s="35"/>
      <c r="D32" s="33" t="s">
        <v>13</v>
      </c>
      <c r="E32" s="13"/>
    </row>
    <row r="33" spans="1:5" ht="26.25" thickBot="1">
      <c r="A33" s="36" t="s">
        <v>28</v>
      </c>
      <c r="B33" s="19"/>
      <c r="C33" s="19"/>
      <c r="D33" s="37" t="s">
        <v>14</v>
      </c>
      <c r="E33" s="14"/>
    </row>
    <row r="34" spans="1:5" ht="26.25" thickBot="1">
      <c r="A34" s="38" t="s">
        <v>29</v>
      </c>
      <c r="B34" s="19"/>
      <c r="C34" s="19"/>
      <c r="D34" s="39"/>
      <c r="E34" s="39"/>
    </row>
    <row r="35" spans="1:5" ht="26.25" thickBot="1">
      <c r="A35" s="35" t="s">
        <v>19</v>
      </c>
      <c r="B35" s="40" t="s">
        <v>61</v>
      </c>
      <c r="C35" s="41" t="s">
        <v>62</v>
      </c>
      <c r="D35" s="19"/>
      <c r="E35" s="19"/>
    </row>
    <row r="36" spans="1:5" ht="15.75" thickBot="1">
      <c r="A36" s="35"/>
      <c r="B36" s="42" t="s">
        <v>63</v>
      </c>
      <c r="C36" s="34" t="s">
        <v>64</v>
      </c>
      <c r="D36" s="21"/>
      <c r="E36" s="21"/>
    </row>
    <row r="37" spans="1:5" ht="15.75" thickBot="1">
      <c r="A37" s="35"/>
      <c r="B37" s="41" t="s">
        <v>65</v>
      </c>
      <c r="C37" s="34" t="s">
        <v>66</v>
      </c>
      <c r="D37" s="21"/>
      <c r="E37" s="21"/>
    </row>
    <row r="38" spans="1:5" ht="15.75" thickBot="1">
      <c r="A38" s="35"/>
      <c r="B38" s="43" t="s">
        <v>67</v>
      </c>
      <c r="C38" s="34" t="s">
        <v>68</v>
      </c>
      <c r="D38" s="21"/>
      <c r="E38" s="21"/>
    </row>
    <row r="39" spans="1:5" ht="15.75" thickBot="1">
      <c r="A39" s="35"/>
      <c r="B39" s="43" t="s">
        <v>69</v>
      </c>
      <c r="C39" s="34" t="s">
        <v>70</v>
      </c>
      <c r="D39" s="44"/>
      <c r="E39" s="45"/>
    </row>
    <row r="40" spans="1:5" ht="15.75" thickBot="1">
      <c r="A40" s="35"/>
      <c r="B40" s="40" t="s">
        <v>33</v>
      </c>
      <c r="C40" s="41" t="s">
        <v>34</v>
      </c>
      <c r="D40" s="46"/>
      <c r="E40" s="47"/>
    </row>
    <row r="41" ht="15" customHeight="1" thickBot="1"/>
    <row r="42" spans="1:5" ht="15">
      <c r="A42" s="27"/>
      <c r="B42" s="27"/>
      <c r="C42" s="27"/>
      <c r="D42" s="27"/>
      <c r="E42" s="27"/>
    </row>
    <row r="43" spans="1:5" ht="15.75" thickBot="1">
      <c r="A43" s="26"/>
      <c r="B43" s="26"/>
      <c r="C43" s="26"/>
      <c r="D43" s="26"/>
      <c r="E43" s="26"/>
    </row>
    <row r="44" spans="1:5" ht="26.25" thickBot="1">
      <c r="A44" s="28" t="s">
        <v>35</v>
      </c>
      <c r="B44" s="29" t="s">
        <v>10</v>
      </c>
      <c r="C44" s="29"/>
      <c r="D44" s="30" t="s">
        <v>32</v>
      </c>
      <c r="E44" s="13"/>
    </row>
    <row r="45" spans="1:5" ht="26.25" thickBot="1">
      <c r="A45" s="31" t="s">
        <v>60</v>
      </c>
      <c r="B45" s="32"/>
      <c r="C45" s="32"/>
      <c r="D45" s="33" t="s">
        <v>12</v>
      </c>
      <c r="E45" s="13"/>
    </row>
    <row r="46" spans="1:5" ht="15.75" thickBot="1">
      <c r="A46" s="34" t="s">
        <v>27</v>
      </c>
      <c r="B46" s="35">
        <v>1</v>
      </c>
      <c r="C46" s="35"/>
      <c r="D46" s="33" t="s">
        <v>13</v>
      </c>
      <c r="E46" s="13"/>
    </row>
    <row r="47" spans="1:5" ht="26.25" thickBot="1">
      <c r="A47" s="36" t="s">
        <v>28</v>
      </c>
      <c r="B47" s="19"/>
      <c r="C47" s="19"/>
      <c r="D47" s="37" t="s">
        <v>14</v>
      </c>
      <c r="E47" s="14"/>
    </row>
    <row r="48" spans="1:5" ht="26.25" thickBot="1">
      <c r="A48" s="38" t="s">
        <v>29</v>
      </c>
      <c r="B48" s="19"/>
      <c r="C48" s="19"/>
      <c r="D48" s="39"/>
      <c r="E48" s="39"/>
    </row>
    <row r="49" spans="1:5" ht="30" customHeight="1" thickBot="1">
      <c r="A49" s="48" t="s">
        <v>19</v>
      </c>
      <c r="B49" s="41" t="s">
        <v>61</v>
      </c>
      <c r="C49" s="41" t="s">
        <v>71</v>
      </c>
      <c r="D49" s="19"/>
      <c r="E49" s="19"/>
    </row>
    <row r="50" spans="1:5" ht="15.75" thickBot="1">
      <c r="A50" s="49"/>
      <c r="B50" s="50" t="s">
        <v>63</v>
      </c>
      <c r="C50" s="41" t="s">
        <v>72</v>
      </c>
      <c r="D50" s="21"/>
      <c r="E50" s="21"/>
    </row>
    <row r="51" spans="1:5" ht="15.75" thickBot="1">
      <c r="A51" s="49"/>
      <c r="B51" s="41" t="s">
        <v>73</v>
      </c>
      <c r="C51" s="34" t="s">
        <v>74</v>
      </c>
      <c r="D51" s="21"/>
      <c r="E51" s="21"/>
    </row>
    <row r="52" spans="1:5" ht="15.75" thickBot="1">
      <c r="A52" s="49"/>
      <c r="B52" s="34" t="s">
        <v>65</v>
      </c>
      <c r="C52" s="34" t="s">
        <v>75</v>
      </c>
      <c r="D52" s="51"/>
      <c r="E52" s="52"/>
    </row>
    <row r="53" spans="1:5" ht="15.75" thickBot="1">
      <c r="A53" s="49"/>
      <c r="B53" s="34" t="s">
        <v>67</v>
      </c>
      <c r="C53" s="34" t="s">
        <v>76</v>
      </c>
      <c r="D53" s="44"/>
      <c r="E53" s="45"/>
    </row>
    <row r="54" spans="1:5" ht="15.75" thickBot="1">
      <c r="A54" s="49"/>
      <c r="B54" s="34" t="s">
        <v>69</v>
      </c>
      <c r="C54" s="34" t="s">
        <v>70</v>
      </c>
      <c r="D54" s="46"/>
      <c r="E54" s="47"/>
    </row>
    <row r="55" spans="1:5" ht="15.75" thickBot="1">
      <c r="A55" s="53"/>
      <c r="B55" s="41" t="s">
        <v>33</v>
      </c>
      <c r="C55" s="41" t="s">
        <v>34</v>
      </c>
      <c r="D55" s="46"/>
      <c r="E55" s="47"/>
    </row>
    <row r="56" ht="15.75" thickBot="1"/>
    <row r="57" spans="1:5" ht="15">
      <c r="A57" s="27"/>
      <c r="B57" s="27"/>
      <c r="C57" s="27"/>
      <c r="D57" s="27"/>
      <c r="E57" s="27"/>
    </row>
    <row r="58" spans="1:5" ht="15.75" thickBot="1">
      <c r="A58" s="26"/>
      <c r="B58" s="26"/>
      <c r="C58" s="26"/>
      <c r="D58" s="26"/>
      <c r="E58" s="26"/>
    </row>
    <row r="59" spans="1:5" ht="26.25" thickBot="1">
      <c r="A59" s="56" t="s">
        <v>42</v>
      </c>
      <c r="B59" s="57" t="s">
        <v>10</v>
      </c>
      <c r="C59" s="57"/>
      <c r="D59" s="58" t="s">
        <v>11</v>
      </c>
      <c r="E59" s="52"/>
    </row>
    <row r="60" spans="1:5" ht="26.25" thickBot="1">
      <c r="A60" s="15" t="s">
        <v>77</v>
      </c>
      <c r="B60" s="59"/>
      <c r="C60" s="59"/>
      <c r="D60" s="16" t="s">
        <v>12</v>
      </c>
      <c r="E60" s="52"/>
    </row>
    <row r="61" spans="1:5" ht="15.75" thickBot="1">
      <c r="A61" s="60" t="s">
        <v>23</v>
      </c>
      <c r="B61" s="61">
        <v>1</v>
      </c>
      <c r="C61" s="61"/>
      <c r="D61" s="16" t="s">
        <v>13</v>
      </c>
      <c r="E61" s="52"/>
    </row>
    <row r="62" spans="1:5" ht="26.25" thickBot="1">
      <c r="A62" s="18" t="s">
        <v>18</v>
      </c>
      <c r="B62" s="62"/>
      <c r="C62" s="62"/>
      <c r="D62" s="63" t="s">
        <v>14</v>
      </c>
      <c r="E62" s="52"/>
    </row>
    <row r="63" spans="1:5" ht="15.75" thickBot="1">
      <c r="A63" s="64" t="s">
        <v>19</v>
      </c>
      <c r="B63" s="65" t="s">
        <v>78</v>
      </c>
      <c r="C63" s="65" t="s">
        <v>79</v>
      </c>
      <c r="D63" s="19"/>
      <c r="E63" s="19"/>
    </row>
    <row r="64" spans="1:5" ht="15.75" thickBot="1">
      <c r="A64" s="66"/>
      <c r="B64" s="67" t="s">
        <v>80</v>
      </c>
      <c r="C64" s="67" t="s">
        <v>81</v>
      </c>
      <c r="D64" s="51"/>
      <c r="E64" s="52"/>
    </row>
    <row r="65" spans="1:5" ht="15.75" thickBot="1">
      <c r="A65" s="66"/>
      <c r="B65" s="68" t="s">
        <v>82</v>
      </c>
      <c r="C65" s="68" t="s">
        <v>83</v>
      </c>
      <c r="D65" s="51"/>
      <c r="E65" s="52"/>
    </row>
    <row r="66" spans="1:5" ht="15.75" thickBot="1">
      <c r="A66" s="69"/>
      <c r="B66" s="70" t="s">
        <v>84</v>
      </c>
      <c r="C66" s="70" t="s">
        <v>85</v>
      </c>
      <c r="D66" s="71"/>
      <c r="E66" s="72"/>
    </row>
    <row r="67" spans="1:5" ht="105.75" customHeight="1" thickBot="1">
      <c r="A67" s="69"/>
      <c r="B67" s="70" t="s">
        <v>15</v>
      </c>
      <c r="C67" s="68" t="s">
        <v>86</v>
      </c>
      <c r="D67" s="51"/>
      <c r="E67" s="52"/>
    </row>
    <row r="68" spans="1:5" ht="15.75" thickBot="1">
      <c r="A68" s="69"/>
      <c r="B68" s="70" t="s">
        <v>16</v>
      </c>
      <c r="C68" s="70" t="s">
        <v>87</v>
      </c>
      <c r="D68" s="20"/>
      <c r="E68" s="20"/>
    </row>
    <row r="69" spans="1:5" ht="26.25" thickBot="1">
      <c r="A69" s="69"/>
      <c r="B69" s="70" t="s">
        <v>88</v>
      </c>
      <c r="C69" s="73" t="s">
        <v>89</v>
      </c>
      <c r="D69" s="74"/>
      <c r="E69" s="75"/>
    </row>
    <row r="70" spans="1:5" ht="15.75" thickBot="1">
      <c r="A70" s="69"/>
      <c r="B70" s="70" t="s">
        <v>90</v>
      </c>
      <c r="C70" s="70" t="s">
        <v>91</v>
      </c>
      <c r="D70" s="74"/>
      <c r="E70" s="52"/>
    </row>
    <row r="71" spans="1:5" ht="15.75" thickBot="1">
      <c r="A71" s="69"/>
      <c r="B71" s="70" t="s">
        <v>92</v>
      </c>
      <c r="C71" s="70" t="s">
        <v>93</v>
      </c>
      <c r="D71" s="20"/>
      <c r="E71" s="20"/>
    </row>
    <row r="72" spans="1:5" ht="26.25" thickBot="1">
      <c r="A72" s="69"/>
      <c r="B72" s="70" t="s">
        <v>94</v>
      </c>
      <c r="C72" s="68" t="s">
        <v>95</v>
      </c>
      <c r="D72" s="74"/>
      <c r="E72" s="52"/>
    </row>
    <row r="73" spans="1:5" ht="26.25" thickBot="1">
      <c r="A73" s="66"/>
      <c r="B73" s="70" t="s">
        <v>96</v>
      </c>
      <c r="C73" s="68" t="s">
        <v>97</v>
      </c>
      <c r="D73" s="74"/>
      <c r="E73" s="52"/>
    </row>
    <row r="74" spans="1:5" ht="128.25" thickBot="1">
      <c r="A74" s="66"/>
      <c r="B74" s="70" t="s">
        <v>17</v>
      </c>
      <c r="C74" s="68" t="s">
        <v>98</v>
      </c>
      <c r="D74" s="51"/>
      <c r="E74" s="52"/>
    </row>
    <row r="75" spans="1:5" ht="13.5" customHeight="1" thickBot="1">
      <c r="A75" s="10" t="s">
        <v>52</v>
      </c>
      <c r="B75" s="70" t="s">
        <v>99</v>
      </c>
      <c r="C75" s="68" t="s">
        <v>100</v>
      </c>
      <c r="D75" s="51"/>
      <c r="E75" s="52"/>
    </row>
    <row r="76" spans="1:5" ht="13.9" customHeight="1" thickBot="1">
      <c r="A76" s="10" t="s">
        <v>101</v>
      </c>
      <c r="B76" s="76" t="s">
        <v>25</v>
      </c>
      <c r="C76" s="76"/>
      <c r="D76" s="21"/>
      <c r="E76" s="21"/>
    </row>
    <row r="77" ht="15.75" thickBot="1"/>
    <row r="78" spans="1:5" ht="15">
      <c r="A78" s="27"/>
      <c r="B78" s="27"/>
      <c r="C78" s="27"/>
      <c r="D78" s="27"/>
      <c r="E78" s="27"/>
    </row>
    <row r="79" spans="1:5" ht="15.75" thickBot="1">
      <c r="A79" s="26"/>
      <c r="B79" s="26"/>
      <c r="C79" s="26"/>
      <c r="D79" s="26"/>
      <c r="E79" s="26"/>
    </row>
    <row r="80" spans="1:5" ht="26.25" customHeight="1" thickBot="1">
      <c r="A80" s="28" t="s">
        <v>47</v>
      </c>
      <c r="B80" s="29" t="s">
        <v>10</v>
      </c>
      <c r="C80" s="29"/>
      <c r="D80" s="30" t="s">
        <v>32</v>
      </c>
      <c r="E80" s="13"/>
    </row>
    <row r="81" spans="1:5" ht="26.25" thickBot="1">
      <c r="A81" s="31" t="s">
        <v>102</v>
      </c>
      <c r="B81" s="32"/>
      <c r="C81" s="32"/>
      <c r="D81" s="33" t="s">
        <v>12</v>
      </c>
      <c r="E81" s="13"/>
    </row>
    <row r="82" spans="1:5" ht="15.75" thickBot="1">
      <c r="A82" s="34" t="s">
        <v>27</v>
      </c>
      <c r="B82" s="35">
        <v>2</v>
      </c>
      <c r="C82" s="35"/>
      <c r="D82" s="33" t="s">
        <v>13</v>
      </c>
      <c r="E82" s="13"/>
    </row>
    <row r="83" spans="1:5" ht="26.25" thickBot="1">
      <c r="A83" s="36" t="s">
        <v>28</v>
      </c>
      <c r="B83" s="19"/>
      <c r="C83" s="19"/>
      <c r="D83" s="37" t="s">
        <v>14</v>
      </c>
      <c r="E83" s="14"/>
    </row>
    <row r="84" spans="1:5" ht="26.25" thickBot="1">
      <c r="A84" s="77" t="s">
        <v>29</v>
      </c>
      <c r="B84" s="19"/>
      <c r="C84" s="19"/>
      <c r="D84" s="39"/>
      <c r="E84" s="39"/>
    </row>
    <row r="85" spans="1:5" ht="15.75" thickBot="1">
      <c r="A85" s="78" t="s">
        <v>19</v>
      </c>
      <c r="B85" s="79" t="s">
        <v>36</v>
      </c>
      <c r="C85" s="80" t="s">
        <v>103</v>
      </c>
      <c r="D85" s="81"/>
      <c r="E85" s="82"/>
    </row>
    <row r="86" spans="1:5" ht="15.75" thickBot="1">
      <c r="A86" s="83"/>
      <c r="B86" s="84" t="s">
        <v>30</v>
      </c>
      <c r="C86" s="85" t="s">
        <v>37</v>
      </c>
      <c r="D86" s="81"/>
      <c r="E86" s="82"/>
    </row>
    <row r="87" spans="1:5" ht="48" customHeight="1" thickBot="1">
      <c r="A87" s="83"/>
      <c r="B87" s="86" t="s">
        <v>38</v>
      </c>
      <c r="C87" s="85" t="s">
        <v>104</v>
      </c>
      <c r="D87" s="81"/>
      <c r="E87" s="82"/>
    </row>
    <row r="88" spans="1:5" ht="15.75" thickBot="1">
      <c r="A88" s="83"/>
      <c r="B88" s="87" t="s">
        <v>39</v>
      </c>
      <c r="C88" s="88" t="s">
        <v>43</v>
      </c>
      <c r="D88" s="81"/>
      <c r="E88" s="82"/>
    </row>
    <row r="89" spans="1:5" ht="15.75" thickBot="1">
      <c r="A89" s="83"/>
      <c r="B89" s="87" t="s">
        <v>105</v>
      </c>
      <c r="C89" s="89" t="s">
        <v>106</v>
      </c>
      <c r="D89" s="81"/>
      <c r="E89" s="82"/>
    </row>
    <row r="90" spans="1:5" ht="15.75" thickBot="1">
      <c r="A90" s="83"/>
      <c r="B90" s="87" t="s">
        <v>44</v>
      </c>
      <c r="C90" s="89" t="s">
        <v>45</v>
      </c>
      <c r="D90" s="81"/>
      <c r="E90" s="82"/>
    </row>
    <row r="91" spans="1:5" ht="15.75" thickBot="1">
      <c r="A91" s="83"/>
      <c r="B91" s="87" t="s">
        <v>39</v>
      </c>
      <c r="C91" s="88" t="s">
        <v>46</v>
      </c>
      <c r="D91" s="81"/>
      <c r="E91" s="82"/>
    </row>
    <row r="92" spans="1:5" ht="39" thickBot="1">
      <c r="A92" s="83"/>
      <c r="B92" s="90" t="s">
        <v>107</v>
      </c>
      <c r="C92" s="89" t="s">
        <v>108</v>
      </c>
      <c r="D92" s="81"/>
      <c r="E92" s="82"/>
    </row>
    <row r="93" spans="1:5" ht="26.25" thickBot="1">
      <c r="A93" s="83"/>
      <c r="B93" s="90" t="s">
        <v>40</v>
      </c>
      <c r="C93" s="89" t="s">
        <v>41</v>
      </c>
      <c r="D93" s="81"/>
      <c r="E93" s="82"/>
    </row>
    <row r="94" spans="1:5" ht="15.75" thickBot="1">
      <c r="A94" s="91"/>
      <c r="B94" s="89" t="s">
        <v>33</v>
      </c>
      <c r="C94" s="89" t="s">
        <v>34</v>
      </c>
      <c r="D94" s="81"/>
      <c r="E94" s="82"/>
    </row>
    <row r="95" ht="15.75" thickBot="1"/>
    <row r="96" spans="1:5" ht="15">
      <c r="A96" s="27"/>
      <c r="B96" s="27"/>
      <c r="C96" s="27"/>
      <c r="D96" s="27"/>
      <c r="E96" s="27"/>
    </row>
    <row r="97" spans="1:5" ht="15.75" thickBot="1">
      <c r="A97" s="26"/>
      <c r="B97" s="26"/>
      <c r="C97" s="26"/>
      <c r="D97" s="26"/>
      <c r="E97" s="26"/>
    </row>
    <row r="98" spans="1:5" ht="26.25" thickBot="1">
      <c r="A98" s="56" t="s">
        <v>50</v>
      </c>
      <c r="B98" s="57" t="s">
        <v>10</v>
      </c>
      <c r="C98" s="57"/>
      <c r="D98" s="58" t="s">
        <v>11</v>
      </c>
      <c r="E98" s="52"/>
    </row>
    <row r="99" spans="1:5" ht="26.25" thickBot="1">
      <c r="A99" s="15" t="s">
        <v>109</v>
      </c>
      <c r="B99" s="59"/>
      <c r="C99" s="59"/>
      <c r="D99" s="16" t="s">
        <v>12</v>
      </c>
      <c r="E99" s="52"/>
    </row>
    <row r="100" spans="1:5" ht="15.75" thickBot="1">
      <c r="A100" s="60" t="s">
        <v>23</v>
      </c>
      <c r="B100" s="61">
        <v>1</v>
      </c>
      <c r="C100" s="61"/>
      <c r="D100" s="16" t="s">
        <v>13</v>
      </c>
      <c r="E100" s="52"/>
    </row>
    <row r="101" spans="1:5" ht="26.25" thickBot="1">
      <c r="A101" s="18" t="s">
        <v>18</v>
      </c>
      <c r="B101" s="62"/>
      <c r="C101" s="62"/>
      <c r="D101" s="63" t="s">
        <v>14</v>
      </c>
      <c r="E101" s="52"/>
    </row>
    <row r="102" spans="1:5" ht="15.75" thickBot="1">
      <c r="A102" s="64" t="s">
        <v>19</v>
      </c>
      <c r="B102" s="10" t="s">
        <v>110</v>
      </c>
      <c r="C102" s="10" t="s">
        <v>22</v>
      </c>
      <c r="D102" s="19"/>
      <c r="E102" s="19"/>
    </row>
    <row r="103" spans="1:5" ht="39" thickBot="1">
      <c r="A103" s="64"/>
      <c r="B103" s="10" t="s">
        <v>111</v>
      </c>
      <c r="C103" s="10" t="s">
        <v>112</v>
      </c>
      <c r="D103" s="13"/>
      <c r="E103" s="13"/>
    </row>
    <row r="104" spans="1:5" ht="15.75" thickBot="1">
      <c r="A104" s="66"/>
      <c r="B104" s="10" t="s">
        <v>113</v>
      </c>
      <c r="C104" s="10" t="s">
        <v>114</v>
      </c>
      <c r="D104" s="51"/>
      <c r="E104" s="52"/>
    </row>
    <row r="105" spans="1:5" ht="15.75" thickBot="1">
      <c r="A105" s="69"/>
      <c r="B105" s="60" t="s">
        <v>82</v>
      </c>
      <c r="C105" s="60" t="s">
        <v>115</v>
      </c>
      <c r="D105" s="71"/>
      <c r="E105" s="72"/>
    </row>
    <row r="106" spans="1:5" ht="15.75" thickBot="1">
      <c r="A106" s="69"/>
      <c r="B106" s="60" t="s">
        <v>116</v>
      </c>
      <c r="C106" s="60" t="s">
        <v>117</v>
      </c>
      <c r="D106" s="71"/>
      <c r="E106" s="72"/>
    </row>
    <row r="107" spans="1:5" ht="15.75" thickBot="1">
      <c r="A107" s="69"/>
      <c r="B107" s="60" t="s">
        <v>118</v>
      </c>
      <c r="C107" s="60" t="s">
        <v>119</v>
      </c>
      <c r="D107" s="71"/>
      <c r="E107" s="72"/>
    </row>
    <row r="108" spans="1:5" ht="77.25" thickBot="1">
      <c r="A108" s="69"/>
      <c r="B108" s="60" t="s">
        <v>15</v>
      </c>
      <c r="C108" s="92" t="s">
        <v>120</v>
      </c>
      <c r="D108" s="51"/>
      <c r="E108" s="52"/>
    </row>
    <row r="109" spans="1:5" ht="15.75" thickBot="1">
      <c r="A109" s="69"/>
      <c r="B109" s="60" t="s">
        <v>16</v>
      </c>
      <c r="C109" s="60" t="s">
        <v>121</v>
      </c>
      <c r="D109" s="93"/>
      <c r="E109" s="93"/>
    </row>
    <row r="110" spans="1:5" ht="15.75" thickBot="1">
      <c r="A110" s="69"/>
      <c r="B110" s="60" t="s">
        <v>122</v>
      </c>
      <c r="C110" s="60" t="s">
        <v>123</v>
      </c>
      <c r="D110" s="94"/>
      <c r="E110" s="52"/>
    </row>
    <row r="111" spans="1:5" ht="15.75" thickBot="1">
      <c r="A111" s="69"/>
      <c r="B111" s="60" t="s">
        <v>92</v>
      </c>
      <c r="C111" s="60" t="s">
        <v>124</v>
      </c>
      <c r="D111" s="93"/>
      <c r="E111" s="93"/>
    </row>
    <row r="112" spans="1:5" ht="39" thickBot="1">
      <c r="A112" s="69"/>
      <c r="B112" s="60" t="s">
        <v>39</v>
      </c>
      <c r="C112" s="60" t="s">
        <v>125</v>
      </c>
      <c r="D112" s="94"/>
      <c r="E112" s="52"/>
    </row>
    <row r="113" spans="1:5" ht="15.75" thickBot="1">
      <c r="A113" s="69"/>
      <c r="B113" s="60" t="s">
        <v>126</v>
      </c>
      <c r="C113" s="60" t="s">
        <v>127</v>
      </c>
      <c r="D113" s="94"/>
      <c r="E113" s="52"/>
    </row>
    <row r="114" spans="1:5" ht="15.75" thickBot="1">
      <c r="A114" s="66"/>
      <c r="B114" s="10" t="s">
        <v>128</v>
      </c>
      <c r="C114" s="60" t="s">
        <v>129</v>
      </c>
      <c r="D114" s="51"/>
      <c r="E114" s="52"/>
    </row>
    <row r="115" spans="1:5" ht="51.75" thickBot="1">
      <c r="A115" s="66"/>
      <c r="B115" s="60" t="s">
        <v>17</v>
      </c>
      <c r="C115" s="92" t="s">
        <v>130</v>
      </c>
      <c r="D115" s="51"/>
      <c r="E115" s="52"/>
    </row>
    <row r="116" spans="1:5" ht="15.75" thickBot="1">
      <c r="A116" s="66"/>
      <c r="B116" s="60" t="s">
        <v>131</v>
      </c>
      <c r="C116" s="92" t="s">
        <v>132</v>
      </c>
      <c r="D116" s="51"/>
      <c r="E116" s="52"/>
    </row>
    <row r="117" spans="1:5" ht="26.25" thickBot="1">
      <c r="A117" s="66"/>
      <c r="B117" s="60" t="s">
        <v>133</v>
      </c>
      <c r="C117" s="92" t="s">
        <v>134</v>
      </c>
      <c r="D117" s="51"/>
      <c r="E117" s="52"/>
    </row>
    <row r="118" spans="1:5" ht="15.75" thickBot="1">
      <c r="A118" s="10" t="s">
        <v>135</v>
      </c>
      <c r="B118" s="60" t="s">
        <v>24</v>
      </c>
      <c r="C118" s="92" t="s">
        <v>136</v>
      </c>
      <c r="D118" s="51"/>
      <c r="E118" s="52"/>
    </row>
    <row r="119" spans="1:5" ht="15.75" thickBot="1">
      <c r="A119" s="10" t="s">
        <v>101</v>
      </c>
      <c r="B119" s="76" t="s">
        <v>25</v>
      </c>
      <c r="C119" s="76"/>
      <c r="D119" s="21"/>
      <c r="E119" s="21"/>
    </row>
    <row r="120" ht="15.75" thickBot="1"/>
    <row r="121" spans="1:5" ht="15">
      <c r="A121" s="27"/>
      <c r="B121" s="27"/>
      <c r="C121" s="27"/>
      <c r="D121" s="27"/>
      <c r="E121" s="27"/>
    </row>
    <row r="122" spans="1:5" ht="15.75" thickBot="1">
      <c r="A122" s="26"/>
      <c r="B122" s="26"/>
      <c r="C122" s="26"/>
      <c r="D122" s="26"/>
      <c r="E122" s="26"/>
    </row>
    <row r="123" spans="1:5" ht="26.25" customHeight="1" thickBot="1">
      <c r="A123" s="28" t="s">
        <v>55</v>
      </c>
      <c r="B123" s="29" t="s">
        <v>10</v>
      </c>
      <c r="C123" s="29"/>
      <c r="D123" s="30" t="s">
        <v>32</v>
      </c>
      <c r="E123" s="13"/>
    </row>
    <row r="124" spans="1:5" ht="26.25" thickBot="1">
      <c r="A124" s="31" t="s">
        <v>22</v>
      </c>
      <c r="B124" s="32"/>
      <c r="C124" s="32"/>
      <c r="D124" s="33" t="s">
        <v>12</v>
      </c>
      <c r="E124" s="13"/>
    </row>
    <row r="125" spans="1:5" ht="15.75" thickBot="1">
      <c r="A125" s="34" t="s">
        <v>27</v>
      </c>
      <c r="B125" s="35">
        <v>2</v>
      </c>
      <c r="C125" s="35"/>
      <c r="D125" s="33" t="s">
        <v>13</v>
      </c>
      <c r="E125" s="13"/>
    </row>
    <row r="126" spans="1:5" ht="26.25" thickBot="1">
      <c r="A126" s="36" t="s">
        <v>28</v>
      </c>
      <c r="B126" s="19"/>
      <c r="C126" s="19"/>
      <c r="D126" s="37" t="s">
        <v>14</v>
      </c>
      <c r="E126" s="14"/>
    </row>
    <row r="127" spans="1:5" ht="26.25" thickBot="1">
      <c r="A127" s="38" t="s">
        <v>29</v>
      </c>
      <c r="B127" s="19"/>
      <c r="C127" s="19"/>
      <c r="D127" s="39"/>
      <c r="E127" s="39"/>
    </row>
    <row r="128" spans="1:5" ht="15.75" customHeight="1" thickBot="1">
      <c r="A128" s="35" t="s">
        <v>19</v>
      </c>
      <c r="B128" s="40" t="s">
        <v>48</v>
      </c>
      <c r="C128" s="41" t="s">
        <v>138</v>
      </c>
      <c r="D128" s="19"/>
      <c r="E128" s="19"/>
    </row>
    <row r="129" spans="1:5" ht="28.35" customHeight="1" thickBot="1">
      <c r="A129" s="35"/>
      <c r="B129" s="95" t="s">
        <v>139</v>
      </c>
      <c r="C129" s="34" t="s">
        <v>140</v>
      </c>
      <c r="D129" s="21"/>
      <c r="E129" s="21"/>
    </row>
    <row r="130" spans="1:5" ht="133.5" customHeight="1" thickBot="1">
      <c r="A130" s="35"/>
      <c r="B130" s="43" t="s">
        <v>15</v>
      </c>
      <c r="C130" s="34" t="s">
        <v>141</v>
      </c>
      <c r="D130" s="21"/>
      <c r="E130" s="21"/>
    </row>
    <row r="131" spans="1:5" ht="15.75" thickBot="1">
      <c r="A131" s="35"/>
      <c r="B131" s="43" t="s">
        <v>49</v>
      </c>
      <c r="C131" s="34" t="s">
        <v>142</v>
      </c>
      <c r="D131" s="21"/>
      <c r="E131" s="21"/>
    </row>
    <row r="132" spans="1:5" ht="15.75" thickBot="1">
      <c r="A132" s="35"/>
      <c r="B132" s="43" t="s">
        <v>143</v>
      </c>
      <c r="C132" s="34" t="s">
        <v>144</v>
      </c>
      <c r="D132" s="51"/>
      <c r="E132" s="52"/>
    </row>
    <row r="133" spans="1:5" ht="132.75" customHeight="1" thickBot="1">
      <c r="A133" s="35"/>
      <c r="B133" s="96" t="s">
        <v>17</v>
      </c>
      <c r="C133" s="97" t="s">
        <v>145</v>
      </c>
      <c r="D133" s="21"/>
      <c r="E133" s="21"/>
    </row>
    <row r="134" spans="1:5" ht="23.25" customHeight="1" thickBot="1">
      <c r="A134" s="35"/>
      <c r="B134" s="41" t="s">
        <v>146</v>
      </c>
      <c r="C134" s="98" t="s">
        <v>147</v>
      </c>
      <c r="D134" s="51"/>
      <c r="E134" s="52"/>
    </row>
    <row r="135" spans="1:5" ht="17.25" customHeight="1" thickBot="1">
      <c r="A135" s="35"/>
      <c r="B135" s="99" t="s">
        <v>148</v>
      </c>
      <c r="C135" s="98" t="s">
        <v>45</v>
      </c>
      <c r="D135" s="51"/>
      <c r="E135" s="52"/>
    </row>
    <row r="136" spans="1:5" ht="43.35" customHeight="1" thickBot="1">
      <c r="A136" s="35"/>
      <c r="B136" s="99" t="s">
        <v>149</v>
      </c>
      <c r="C136" s="98" t="s">
        <v>150</v>
      </c>
      <c r="D136" s="51"/>
      <c r="E136" s="52"/>
    </row>
    <row r="137" spans="1:5" ht="43.35" customHeight="1" thickBot="1">
      <c r="A137" s="35"/>
      <c r="B137" s="40" t="s">
        <v>151</v>
      </c>
      <c r="C137" s="98" t="s">
        <v>152</v>
      </c>
      <c r="D137" s="51"/>
      <c r="E137" s="52"/>
    </row>
    <row r="138" spans="1:5" ht="17.25" customHeight="1" thickBot="1">
      <c r="A138" s="35"/>
      <c r="B138" s="40" t="s">
        <v>153</v>
      </c>
      <c r="C138" s="98" t="s">
        <v>154</v>
      </c>
      <c r="D138" s="51"/>
      <c r="E138" s="52"/>
    </row>
    <row r="139" spans="1:5" ht="20.25" customHeight="1" thickBot="1">
      <c r="A139" s="35"/>
      <c r="B139" s="40" t="s">
        <v>155</v>
      </c>
      <c r="C139" s="98" t="s">
        <v>156</v>
      </c>
      <c r="D139" s="51"/>
      <c r="E139" s="52"/>
    </row>
    <row r="140" spans="1:5" ht="28.5" customHeight="1" thickBot="1">
      <c r="A140" s="35"/>
      <c r="B140" s="100" t="s">
        <v>157</v>
      </c>
      <c r="C140" s="101" t="s">
        <v>158</v>
      </c>
      <c r="D140" s="102"/>
      <c r="E140" s="102"/>
    </row>
    <row r="141" spans="1:5" ht="18" customHeight="1" thickBot="1">
      <c r="A141" s="35"/>
      <c r="B141" s="100" t="s">
        <v>24</v>
      </c>
      <c r="C141" s="101" t="s">
        <v>159</v>
      </c>
      <c r="D141" s="54"/>
      <c r="E141" s="55"/>
    </row>
    <row r="142" spans="1:5" ht="13.9" customHeight="1" thickBot="1">
      <c r="A142" s="35"/>
      <c r="B142" s="40" t="s">
        <v>33</v>
      </c>
      <c r="C142" s="41" t="s">
        <v>34</v>
      </c>
      <c r="D142" s="54"/>
      <c r="E142" s="52"/>
    </row>
    <row r="143" ht="15.75" thickBot="1"/>
    <row r="144" spans="1:5" ht="15">
      <c r="A144" s="27"/>
      <c r="B144" s="27"/>
      <c r="C144" s="27"/>
      <c r="D144" s="27"/>
      <c r="E144" s="27"/>
    </row>
    <row r="145" spans="1:5" ht="15.75" thickBot="1">
      <c r="A145" s="26"/>
      <c r="B145" s="26"/>
      <c r="C145" s="26"/>
      <c r="D145" s="26"/>
      <c r="E145" s="26"/>
    </row>
    <row r="146" spans="1:5" ht="26.25" customHeight="1" thickBot="1">
      <c r="A146" s="28" t="s">
        <v>56</v>
      </c>
      <c r="B146" s="29" t="s">
        <v>10</v>
      </c>
      <c r="C146" s="29"/>
      <c r="D146" s="30" t="s">
        <v>32</v>
      </c>
      <c r="E146" s="13"/>
    </row>
    <row r="147" spans="1:5" ht="26.25" thickBot="1">
      <c r="A147" s="31" t="s">
        <v>179</v>
      </c>
      <c r="B147" s="32"/>
      <c r="C147" s="32"/>
      <c r="D147" s="33" t="s">
        <v>12</v>
      </c>
      <c r="E147" s="13"/>
    </row>
    <row r="148" spans="1:5" ht="15.75" thickBot="1">
      <c r="A148" s="34" t="s">
        <v>27</v>
      </c>
      <c r="B148" s="35">
        <v>2</v>
      </c>
      <c r="C148" s="35"/>
      <c r="D148" s="33" t="s">
        <v>13</v>
      </c>
      <c r="E148" s="13"/>
    </row>
    <row r="149" spans="1:5" ht="26.25" thickBot="1">
      <c r="A149" s="36" t="s">
        <v>28</v>
      </c>
      <c r="B149" s="19"/>
      <c r="C149" s="19"/>
      <c r="D149" s="37" t="s">
        <v>14</v>
      </c>
      <c r="E149" s="14"/>
    </row>
    <row r="150" spans="1:5" ht="26.25" thickBot="1">
      <c r="A150" s="38" t="s">
        <v>29</v>
      </c>
      <c r="B150" s="19"/>
      <c r="C150" s="19"/>
      <c r="D150" s="39"/>
      <c r="E150" s="39"/>
    </row>
    <row r="151" spans="1:5" ht="64.5" thickBot="1">
      <c r="A151" s="35" t="s">
        <v>19</v>
      </c>
      <c r="B151" s="40" t="s">
        <v>48</v>
      </c>
      <c r="C151" s="41" t="s">
        <v>161</v>
      </c>
      <c r="D151" s="19"/>
      <c r="E151" s="19"/>
    </row>
    <row r="152" spans="1:5" ht="128.25" thickBot="1">
      <c r="A152" s="35"/>
      <c r="B152" s="43" t="s">
        <v>15</v>
      </c>
      <c r="C152" s="34" t="s">
        <v>162</v>
      </c>
      <c r="D152" s="21"/>
      <c r="E152" s="21"/>
    </row>
    <row r="153" spans="1:5" ht="26.25" thickBot="1">
      <c r="A153" s="35"/>
      <c r="B153" s="43" t="s">
        <v>49</v>
      </c>
      <c r="C153" s="34" t="s">
        <v>163</v>
      </c>
      <c r="D153" s="21"/>
      <c r="E153" s="21"/>
    </row>
    <row r="154" spans="1:5" ht="51.75" thickBot="1">
      <c r="A154" s="35"/>
      <c r="B154" s="43" t="s">
        <v>164</v>
      </c>
      <c r="C154" s="34" t="s">
        <v>165</v>
      </c>
      <c r="D154" s="51"/>
      <c r="E154" s="52"/>
    </row>
    <row r="155" spans="1:5" ht="26.25" thickBot="1">
      <c r="A155" s="35"/>
      <c r="B155" s="43" t="s">
        <v>166</v>
      </c>
      <c r="C155" s="34" t="s">
        <v>167</v>
      </c>
      <c r="D155" s="51"/>
      <c r="E155" s="52"/>
    </row>
    <row r="156" spans="1:5" ht="15.75" thickBot="1">
      <c r="A156" s="35"/>
      <c r="B156" s="41" t="s">
        <v>168</v>
      </c>
      <c r="C156" s="103" t="s">
        <v>169</v>
      </c>
      <c r="D156" s="51"/>
      <c r="E156" s="52"/>
    </row>
    <row r="157" spans="1:5" ht="141" thickBot="1">
      <c r="A157" s="35"/>
      <c r="B157" s="96" t="s">
        <v>17</v>
      </c>
      <c r="C157" s="97" t="s">
        <v>170</v>
      </c>
      <c r="D157" s="21"/>
      <c r="E157" s="21"/>
    </row>
    <row r="158" spans="1:5" ht="26.25" thickBot="1">
      <c r="A158" s="35"/>
      <c r="B158" s="41" t="s">
        <v>51</v>
      </c>
      <c r="C158" s="98" t="s">
        <v>171</v>
      </c>
      <c r="D158" s="51"/>
      <c r="E158" s="52"/>
    </row>
    <row r="159" spans="1:5" ht="77.25" thickBot="1">
      <c r="A159" s="35"/>
      <c r="B159" s="99" t="s">
        <v>54</v>
      </c>
      <c r="C159" s="98" t="s">
        <v>172</v>
      </c>
      <c r="D159" s="51"/>
      <c r="E159" s="52"/>
    </row>
    <row r="160" spans="1:5" ht="15.75" thickBot="1">
      <c r="A160" s="35"/>
      <c r="B160" s="99" t="s">
        <v>149</v>
      </c>
      <c r="C160" s="98" t="s">
        <v>173</v>
      </c>
      <c r="D160" s="51"/>
      <c r="E160" s="52"/>
    </row>
    <row r="161" spans="1:5" ht="39" thickBot="1">
      <c r="A161" s="35"/>
      <c r="B161" s="40" t="s">
        <v>174</v>
      </c>
      <c r="C161" s="98" t="s">
        <v>175</v>
      </c>
      <c r="D161" s="51"/>
      <c r="E161" s="52"/>
    </row>
    <row r="162" spans="1:5" ht="26.25" thickBot="1">
      <c r="A162" s="35"/>
      <c r="B162" s="100" t="s">
        <v>53</v>
      </c>
      <c r="C162" s="101" t="s">
        <v>176</v>
      </c>
      <c r="D162" s="102"/>
      <c r="E162" s="102"/>
    </row>
    <row r="163" spans="1:5" ht="77.25" thickBot="1">
      <c r="A163" s="35"/>
      <c r="B163" s="100" t="s">
        <v>177</v>
      </c>
      <c r="C163" s="101" t="s">
        <v>178</v>
      </c>
      <c r="D163" s="54"/>
      <c r="E163" s="55"/>
    </row>
    <row r="164" spans="1:5" ht="13.9" customHeight="1" thickBot="1">
      <c r="A164" s="35"/>
      <c r="B164" s="40" t="s">
        <v>33</v>
      </c>
      <c r="C164" s="41" t="s">
        <v>34</v>
      </c>
      <c r="D164" s="54"/>
      <c r="E164" s="52"/>
    </row>
    <row r="165" ht="19.5" customHeight="1" thickBot="1"/>
    <row r="166" spans="1:5" ht="15">
      <c r="A166" s="27"/>
      <c r="B166" s="27"/>
      <c r="C166" s="27"/>
      <c r="D166" s="27"/>
      <c r="E166" s="27"/>
    </row>
    <row r="167" spans="1:5" ht="15.75" thickBot="1">
      <c r="A167" s="26"/>
      <c r="B167" s="26"/>
      <c r="C167" s="26"/>
      <c r="D167" s="26"/>
      <c r="E167" s="26"/>
    </row>
    <row r="168" spans="1:5" ht="26.25" customHeight="1" thickBot="1">
      <c r="A168" s="28" t="s">
        <v>57</v>
      </c>
      <c r="B168" s="29" t="s">
        <v>10</v>
      </c>
      <c r="C168" s="29"/>
      <c r="D168" s="30" t="s">
        <v>32</v>
      </c>
      <c r="E168" s="13"/>
    </row>
    <row r="169" spans="1:5" ht="26.25" thickBot="1">
      <c r="A169" s="31" t="s">
        <v>183</v>
      </c>
      <c r="B169" s="32"/>
      <c r="C169" s="32"/>
      <c r="D169" s="33" t="s">
        <v>12</v>
      </c>
      <c r="E169" s="13"/>
    </row>
    <row r="170" spans="1:5" ht="15.75" thickBot="1">
      <c r="A170" s="34" t="s">
        <v>27</v>
      </c>
      <c r="B170" s="35">
        <v>1</v>
      </c>
      <c r="C170" s="35"/>
      <c r="D170" s="33" t="s">
        <v>13</v>
      </c>
      <c r="E170" s="13"/>
    </row>
    <row r="171" spans="1:5" ht="26.25" thickBot="1">
      <c r="A171" s="36" t="s">
        <v>28</v>
      </c>
      <c r="B171" s="19"/>
      <c r="C171" s="19"/>
      <c r="D171" s="37" t="s">
        <v>14</v>
      </c>
      <c r="E171" s="14"/>
    </row>
    <row r="172" spans="1:5" ht="26.25" thickBot="1">
      <c r="A172" s="38" t="s">
        <v>29</v>
      </c>
      <c r="B172" s="19"/>
      <c r="C172" s="19"/>
      <c r="D172" s="39"/>
      <c r="E172" s="39"/>
    </row>
    <row r="173" spans="1:5" ht="15.75" customHeight="1" thickBot="1">
      <c r="A173" s="35" t="s">
        <v>19</v>
      </c>
      <c r="B173" s="40" t="s">
        <v>188</v>
      </c>
      <c r="C173" s="41" t="s">
        <v>189</v>
      </c>
      <c r="D173" s="19"/>
      <c r="E173" s="19"/>
    </row>
    <row r="174" spans="1:5" ht="28.35" customHeight="1" thickBot="1">
      <c r="A174" s="35"/>
      <c r="B174" s="95" t="s">
        <v>190</v>
      </c>
      <c r="C174" s="34" t="s">
        <v>191</v>
      </c>
      <c r="D174" s="21"/>
      <c r="E174" s="21"/>
    </row>
    <row r="175" spans="1:5" ht="20.25" customHeight="1" thickBot="1">
      <c r="A175" s="35"/>
      <c r="B175" s="43" t="s">
        <v>192</v>
      </c>
      <c r="C175" s="34" t="s">
        <v>193</v>
      </c>
      <c r="D175" s="21"/>
      <c r="E175" s="21"/>
    </row>
    <row r="176" spans="1:5" ht="26.25" thickBot="1">
      <c r="A176" s="35"/>
      <c r="B176" s="43" t="s">
        <v>194</v>
      </c>
      <c r="C176" s="34" t="s">
        <v>195</v>
      </c>
      <c r="D176" s="21"/>
      <c r="E176" s="21"/>
    </row>
    <row r="177" spans="1:5" ht="13.9" customHeight="1" thickBot="1">
      <c r="A177" s="35"/>
      <c r="B177" s="40" t="s">
        <v>33</v>
      </c>
      <c r="C177" s="41" t="s">
        <v>34</v>
      </c>
      <c r="D177" s="54"/>
      <c r="E177" s="52"/>
    </row>
    <row r="178" ht="15" customHeight="1" thickBot="1"/>
    <row r="179" spans="1:5" ht="15">
      <c r="A179" s="27"/>
      <c r="B179" s="27"/>
      <c r="C179" s="27"/>
      <c r="D179" s="27"/>
      <c r="E179" s="27"/>
    </row>
    <row r="180" spans="1:5" ht="15.75" thickBot="1">
      <c r="A180" s="26"/>
      <c r="B180" s="26"/>
      <c r="C180" s="26"/>
      <c r="D180" s="26"/>
      <c r="E180" s="26"/>
    </row>
    <row r="181" spans="1:5" ht="26.25" thickBot="1">
      <c r="A181" s="28" t="s">
        <v>58</v>
      </c>
      <c r="B181" s="29" t="s">
        <v>10</v>
      </c>
      <c r="C181" s="29"/>
      <c r="D181" s="30" t="s">
        <v>32</v>
      </c>
      <c r="E181" s="13"/>
    </row>
    <row r="182" spans="1:5" ht="26.25" thickBot="1">
      <c r="A182" s="31" t="s">
        <v>184</v>
      </c>
      <c r="B182" s="32"/>
      <c r="C182" s="32"/>
      <c r="D182" s="33" t="s">
        <v>12</v>
      </c>
      <c r="E182" s="13"/>
    </row>
    <row r="183" spans="1:5" ht="15.75" thickBot="1">
      <c r="A183" s="34" t="s">
        <v>27</v>
      </c>
      <c r="B183" s="35">
        <v>3</v>
      </c>
      <c r="C183" s="35"/>
      <c r="D183" s="33" t="s">
        <v>13</v>
      </c>
      <c r="E183" s="13"/>
    </row>
    <row r="184" spans="1:5" ht="26.25" thickBot="1">
      <c r="A184" s="36" t="s">
        <v>28</v>
      </c>
      <c r="B184" s="19"/>
      <c r="C184" s="19"/>
      <c r="D184" s="37" t="s">
        <v>14</v>
      </c>
      <c r="E184" s="14"/>
    </row>
    <row r="185" spans="1:5" ht="26.25" thickBot="1">
      <c r="A185" s="38" t="s">
        <v>29</v>
      </c>
      <c r="B185" s="19"/>
      <c r="C185" s="19"/>
      <c r="D185" s="39"/>
      <c r="E185" s="39"/>
    </row>
    <row r="186" spans="1:5" ht="15.75" thickBot="1">
      <c r="A186" s="35" t="s">
        <v>19</v>
      </c>
      <c r="B186" s="40" t="s">
        <v>196</v>
      </c>
      <c r="C186" s="41" t="s">
        <v>197</v>
      </c>
      <c r="D186" s="19"/>
      <c r="E186" s="19"/>
    </row>
    <row r="187" spans="1:5" ht="15.75" thickBot="1">
      <c r="A187" s="35"/>
      <c r="B187" s="40" t="s">
        <v>188</v>
      </c>
      <c r="C187" s="41" t="s">
        <v>189</v>
      </c>
      <c r="D187" s="21"/>
      <c r="E187" s="21"/>
    </row>
    <row r="188" spans="1:5" ht="15.75" thickBot="1">
      <c r="A188" s="35"/>
      <c r="B188" s="42" t="s">
        <v>190</v>
      </c>
      <c r="C188" s="34" t="s">
        <v>198</v>
      </c>
      <c r="D188" s="21"/>
      <c r="E188" s="21"/>
    </row>
    <row r="189" spans="1:5" ht="15.75" thickBot="1">
      <c r="A189" s="35"/>
      <c r="B189" s="41" t="s">
        <v>192</v>
      </c>
      <c r="C189" s="34" t="s">
        <v>199</v>
      </c>
      <c r="D189" s="51"/>
      <c r="E189" s="52"/>
    </row>
    <row r="190" spans="1:5" ht="15.75" thickBot="1">
      <c r="A190" s="35"/>
      <c r="B190" s="40" t="s">
        <v>33</v>
      </c>
      <c r="C190" s="41" t="s">
        <v>34</v>
      </c>
      <c r="D190" s="54"/>
      <c r="E190" s="52"/>
    </row>
    <row r="191" ht="15.75" thickBot="1"/>
    <row r="192" spans="1:5" ht="15">
      <c r="A192" s="27"/>
      <c r="B192" s="27"/>
      <c r="C192" s="27"/>
      <c r="D192" s="27"/>
      <c r="E192" s="27"/>
    </row>
    <row r="193" spans="1:5" ht="15.75" thickBot="1">
      <c r="A193" s="26"/>
      <c r="B193" s="26"/>
      <c r="C193" s="26"/>
      <c r="D193" s="26"/>
      <c r="E193" s="26"/>
    </row>
    <row r="194" spans="1:5" ht="26.25" thickBot="1">
      <c r="A194" s="28" t="s">
        <v>180</v>
      </c>
      <c r="B194" s="29" t="s">
        <v>10</v>
      </c>
      <c r="C194" s="29"/>
      <c r="D194" s="30" t="s">
        <v>32</v>
      </c>
      <c r="E194" s="13"/>
    </row>
    <row r="195" spans="1:5" ht="26.25" thickBot="1">
      <c r="A195" s="31" t="s">
        <v>185</v>
      </c>
      <c r="B195" s="32"/>
      <c r="C195" s="32"/>
      <c r="D195" s="33" t="s">
        <v>12</v>
      </c>
      <c r="E195" s="13"/>
    </row>
    <row r="196" spans="1:5" ht="15.75" thickBot="1">
      <c r="A196" s="34" t="s">
        <v>27</v>
      </c>
      <c r="B196" s="35">
        <v>1</v>
      </c>
      <c r="C196" s="35"/>
      <c r="D196" s="33" t="s">
        <v>13</v>
      </c>
      <c r="E196" s="13"/>
    </row>
    <row r="197" spans="1:5" ht="26.25" thickBot="1">
      <c r="A197" s="36" t="s">
        <v>28</v>
      </c>
      <c r="B197" s="19"/>
      <c r="C197" s="19"/>
      <c r="D197" s="37" t="s">
        <v>14</v>
      </c>
      <c r="E197" s="14"/>
    </row>
    <row r="198" spans="1:5" ht="26.25" thickBot="1">
      <c r="A198" s="38" t="s">
        <v>29</v>
      </c>
      <c r="B198" s="19"/>
      <c r="C198" s="19"/>
      <c r="D198" s="39"/>
      <c r="E198" s="39"/>
    </row>
    <row r="199" spans="1:5" ht="15.75" thickBot="1">
      <c r="A199" s="35" t="s">
        <v>19</v>
      </c>
      <c r="B199" s="40" t="s">
        <v>200</v>
      </c>
      <c r="C199" s="41" t="s">
        <v>201</v>
      </c>
      <c r="D199" s="19"/>
      <c r="E199" s="19"/>
    </row>
    <row r="200" spans="1:5" ht="15.75" thickBot="1">
      <c r="A200" s="35"/>
      <c r="B200" s="42" t="s">
        <v>202</v>
      </c>
      <c r="C200" s="34" t="s">
        <v>37</v>
      </c>
      <c r="D200" s="21"/>
      <c r="E200" s="21"/>
    </row>
    <row r="201" spans="1:5" ht="15.75" thickBot="1">
      <c r="A201" s="35"/>
      <c r="B201" s="104" t="s">
        <v>203</v>
      </c>
      <c r="C201" s="34" t="s">
        <v>204</v>
      </c>
      <c r="D201" s="44"/>
      <c r="E201" s="45"/>
    </row>
    <row r="202" spans="1:5" ht="15.75" thickBot="1">
      <c r="A202" s="35"/>
      <c r="B202" s="41" t="s">
        <v>63</v>
      </c>
      <c r="C202" s="34" t="s">
        <v>205</v>
      </c>
      <c r="D202" s="21"/>
      <c r="E202" s="21"/>
    </row>
    <row r="203" spans="1:5" ht="15.75" thickBot="1">
      <c r="A203" s="35"/>
      <c r="B203" s="43" t="s">
        <v>206</v>
      </c>
      <c r="C203" s="34" t="s">
        <v>207</v>
      </c>
      <c r="D203" s="21"/>
      <c r="E203" s="21"/>
    </row>
    <row r="204" spans="1:5" ht="26.25" thickBot="1">
      <c r="A204" s="35"/>
      <c r="B204" s="43" t="s">
        <v>208</v>
      </c>
      <c r="C204" s="34" t="s">
        <v>209</v>
      </c>
      <c r="D204" s="51"/>
      <c r="E204" s="52"/>
    </row>
    <row r="205" spans="1:5" ht="15.75" thickBot="1">
      <c r="A205" s="35"/>
      <c r="B205" s="43"/>
      <c r="C205" s="34"/>
      <c r="D205" s="51"/>
      <c r="E205" s="52"/>
    </row>
    <row r="206" spans="1:5" ht="39" thickBot="1">
      <c r="A206" s="35"/>
      <c r="B206" s="43" t="s">
        <v>210</v>
      </c>
      <c r="C206" s="34" t="s">
        <v>211</v>
      </c>
      <c r="D206" s="44"/>
      <c r="E206" s="45"/>
    </row>
    <row r="207" spans="1:5" ht="39" thickBot="1">
      <c r="A207" s="35"/>
      <c r="B207" s="43" t="s">
        <v>212</v>
      </c>
      <c r="C207" s="34" t="s">
        <v>213</v>
      </c>
      <c r="D207" s="44"/>
      <c r="E207" s="45"/>
    </row>
    <row r="208" spans="1:5" ht="15.75" thickBot="1">
      <c r="A208" s="35"/>
      <c r="B208" s="40" t="s">
        <v>33</v>
      </c>
      <c r="C208" s="41" t="s">
        <v>34</v>
      </c>
      <c r="D208" s="46"/>
      <c r="E208" s="47"/>
    </row>
    <row r="209" ht="15.75" thickBot="1"/>
    <row r="210" spans="1:5" ht="15">
      <c r="A210" s="27"/>
      <c r="B210" s="27"/>
      <c r="C210" s="27"/>
      <c r="D210" s="27"/>
      <c r="E210" s="27"/>
    </row>
    <row r="211" spans="1:5" ht="15.75" thickBot="1">
      <c r="A211" s="26"/>
      <c r="B211" s="26"/>
      <c r="C211" s="26"/>
      <c r="D211" s="26"/>
      <c r="E211" s="26"/>
    </row>
    <row r="212" spans="1:5" ht="26.25" thickBot="1">
      <c r="A212" s="28" t="s">
        <v>181</v>
      </c>
      <c r="B212" s="29" t="s">
        <v>10</v>
      </c>
      <c r="C212" s="29"/>
      <c r="D212" s="30" t="s">
        <v>32</v>
      </c>
      <c r="E212" s="13"/>
    </row>
    <row r="213" spans="1:5" ht="26.25" thickBot="1">
      <c r="A213" s="31" t="s">
        <v>186</v>
      </c>
      <c r="B213" s="32"/>
      <c r="C213" s="32"/>
      <c r="D213" s="33" t="s">
        <v>12</v>
      </c>
      <c r="E213" s="13"/>
    </row>
    <row r="214" spans="1:5" ht="15.75" thickBot="1">
      <c r="A214" s="34" t="s">
        <v>27</v>
      </c>
      <c r="B214" s="35">
        <v>4</v>
      </c>
      <c r="C214" s="35"/>
      <c r="D214" s="33" t="s">
        <v>13</v>
      </c>
      <c r="E214" s="13"/>
    </row>
    <row r="215" spans="1:5" ht="26.25" thickBot="1">
      <c r="A215" s="36" t="s">
        <v>28</v>
      </c>
      <c r="B215" s="19"/>
      <c r="C215" s="19"/>
      <c r="D215" s="37" t="s">
        <v>14</v>
      </c>
      <c r="E215" s="14"/>
    </row>
    <row r="216" spans="1:5" ht="26.25" thickBot="1">
      <c r="A216" s="38" t="s">
        <v>29</v>
      </c>
      <c r="B216" s="19"/>
      <c r="C216" s="19"/>
      <c r="D216" s="39"/>
      <c r="E216" s="39"/>
    </row>
    <row r="217" spans="1:5" ht="15.75" thickBot="1">
      <c r="A217" s="35" t="s">
        <v>19</v>
      </c>
      <c r="B217" s="40" t="s">
        <v>200</v>
      </c>
      <c r="C217" s="41" t="s">
        <v>186</v>
      </c>
      <c r="D217" s="19"/>
      <c r="E217" s="19"/>
    </row>
    <row r="218" spans="1:5" ht="15.75" thickBot="1">
      <c r="A218" s="35"/>
      <c r="B218" s="42" t="s">
        <v>192</v>
      </c>
      <c r="C218" s="34" t="s">
        <v>214</v>
      </c>
      <c r="D218" s="21"/>
      <c r="E218" s="21"/>
    </row>
    <row r="219" spans="1:5" ht="15.75" thickBot="1">
      <c r="A219" s="35"/>
      <c r="B219" s="41" t="s">
        <v>215</v>
      </c>
      <c r="C219" s="34" t="s">
        <v>216</v>
      </c>
      <c r="D219" s="21"/>
      <c r="E219" s="21"/>
    </row>
    <row r="220" spans="1:5" ht="26.25" thickBot="1">
      <c r="A220" s="35"/>
      <c r="B220" s="40" t="s">
        <v>217</v>
      </c>
      <c r="C220" s="34" t="s">
        <v>218</v>
      </c>
      <c r="D220" s="51"/>
      <c r="E220" s="52"/>
    </row>
    <row r="221" spans="1:5" ht="15.75" thickBot="1">
      <c r="A221" s="35"/>
      <c r="B221" s="40" t="s">
        <v>33</v>
      </c>
      <c r="C221" s="41" t="s">
        <v>34</v>
      </c>
      <c r="D221" s="54"/>
      <c r="E221" s="52"/>
    </row>
    <row r="222" ht="15.75" thickBot="1"/>
    <row r="223" spans="1:5" ht="15">
      <c r="A223" s="27" t="s">
        <v>31</v>
      </c>
      <c r="B223" s="27"/>
      <c r="C223" s="27"/>
      <c r="D223" s="27"/>
      <c r="E223" s="27"/>
    </row>
    <row r="224" spans="1:5" ht="15.75" thickBot="1">
      <c r="A224" s="26"/>
      <c r="B224" s="26"/>
      <c r="C224" s="26"/>
      <c r="D224" s="26"/>
      <c r="E224" s="26"/>
    </row>
    <row r="225" spans="1:5" ht="26.25" thickBot="1">
      <c r="A225" s="28" t="s">
        <v>182</v>
      </c>
      <c r="B225" s="29" t="s">
        <v>10</v>
      </c>
      <c r="C225" s="29"/>
      <c r="D225" s="30" t="s">
        <v>32</v>
      </c>
      <c r="E225" s="13"/>
    </row>
    <row r="226" spans="1:5" ht="26.25" thickBot="1">
      <c r="A226" s="31" t="s">
        <v>187</v>
      </c>
      <c r="B226" s="32"/>
      <c r="C226" s="32"/>
      <c r="D226" s="33" t="s">
        <v>12</v>
      </c>
      <c r="E226" s="13"/>
    </row>
    <row r="227" spans="1:5" ht="15.75" thickBot="1">
      <c r="A227" s="34" t="s">
        <v>27</v>
      </c>
      <c r="B227" s="35">
        <v>1</v>
      </c>
      <c r="C227" s="35"/>
      <c r="D227" s="33" t="s">
        <v>13</v>
      </c>
      <c r="E227" s="13"/>
    </row>
    <row r="228" spans="1:5" ht="26.25" thickBot="1">
      <c r="A228" s="36" t="s">
        <v>28</v>
      </c>
      <c r="B228" s="19"/>
      <c r="C228" s="19"/>
      <c r="D228" s="37" t="s">
        <v>14</v>
      </c>
      <c r="E228" s="14"/>
    </row>
    <row r="229" spans="1:5" ht="26.25" thickBot="1">
      <c r="A229" s="38" t="s">
        <v>29</v>
      </c>
      <c r="B229" s="19"/>
      <c r="C229" s="19"/>
      <c r="D229" s="39"/>
      <c r="E229" s="39"/>
    </row>
    <row r="230" spans="1:5" ht="15.75" thickBot="1">
      <c r="A230" s="35" t="s">
        <v>19</v>
      </c>
      <c r="B230" s="40" t="s">
        <v>200</v>
      </c>
      <c r="C230" s="41" t="s">
        <v>219</v>
      </c>
      <c r="D230" s="19"/>
      <c r="E230" s="19"/>
    </row>
    <row r="231" spans="1:5" ht="15.75" thickBot="1">
      <c r="A231" s="35"/>
      <c r="B231" s="42" t="s">
        <v>63</v>
      </c>
      <c r="C231" s="34" t="s">
        <v>64</v>
      </c>
      <c r="D231" s="21"/>
      <c r="E231" s="21"/>
    </row>
    <row r="232" spans="1:5" ht="26.25" thickBot="1">
      <c r="A232" s="35"/>
      <c r="B232" s="41" t="s">
        <v>220</v>
      </c>
      <c r="C232" s="34" t="s">
        <v>221</v>
      </c>
      <c r="D232" s="21"/>
      <c r="E232" s="21"/>
    </row>
    <row r="233" spans="1:5" ht="51.75" thickBot="1">
      <c r="A233" s="35"/>
      <c r="B233" s="40" t="s">
        <v>53</v>
      </c>
      <c r="C233" s="34" t="s">
        <v>222</v>
      </c>
      <c r="D233" s="51"/>
      <c r="E233" s="52"/>
    </row>
    <row r="234" spans="1:5" ht="15.75" thickBot="1">
      <c r="A234" s="35"/>
      <c r="B234" s="40" t="s">
        <v>33</v>
      </c>
      <c r="C234" s="41" t="s">
        <v>25</v>
      </c>
      <c r="D234" s="54"/>
      <c r="E234" s="52"/>
    </row>
  </sheetData>
  <mergeCells count="167">
    <mergeCell ref="A223:E223"/>
    <mergeCell ref="A224:E224"/>
    <mergeCell ref="B225:C225"/>
    <mergeCell ref="B226:C226"/>
    <mergeCell ref="B227:C227"/>
    <mergeCell ref="B228:C228"/>
    <mergeCell ref="B229:C229"/>
    <mergeCell ref="D229:E229"/>
    <mergeCell ref="A230:A234"/>
    <mergeCell ref="D230:E230"/>
    <mergeCell ref="D231:E231"/>
    <mergeCell ref="D232:E232"/>
    <mergeCell ref="A210:E210"/>
    <mergeCell ref="A211:E211"/>
    <mergeCell ref="B212:C212"/>
    <mergeCell ref="B213:C213"/>
    <mergeCell ref="B214:C214"/>
    <mergeCell ref="B215:C215"/>
    <mergeCell ref="B216:C216"/>
    <mergeCell ref="D216:E216"/>
    <mergeCell ref="A217:A221"/>
    <mergeCell ref="D217:E217"/>
    <mergeCell ref="D218:E218"/>
    <mergeCell ref="D219:E219"/>
    <mergeCell ref="A192:E192"/>
    <mergeCell ref="A193:E193"/>
    <mergeCell ref="B194:C194"/>
    <mergeCell ref="B195:C195"/>
    <mergeCell ref="B196:C196"/>
    <mergeCell ref="B197:C197"/>
    <mergeCell ref="B198:C198"/>
    <mergeCell ref="D198:E198"/>
    <mergeCell ref="A199:A208"/>
    <mergeCell ref="D199:E199"/>
    <mergeCell ref="D200:E200"/>
    <mergeCell ref="D201:E201"/>
    <mergeCell ref="D202:E202"/>
    <mergeCell ref="D203:E203"/>
    <mergeCell ref="D206:E206"/>
    <mergeCell ref="D207:E207"/>
    <mergeCell ref="D208:E208"/>
    <mergeCell ref="A179:E179"/>
    <mergeCell ref="A180:E180"/>
    <mergeCell ref="B181:C181"/>
    <mergeCell ref="B182:C182"/>
    <mergeCell ref="B183:C183"/>
    <mergeCell ref="B184:C184"/>
    <mergeCell ref="B185:C185"/>
    <mergeCell ref="D185:E185"/>
    <mergeCell ref="A186:A190"/>
    <mergeCell ref="D186:E186"/>
    <mergeCell ref="D187:E187"/>
    <mergeCell ref="D188:E188"/>
    <mergeCell ref="A166:E166"/>
    <mergeCell ref="A167:E167"/>
    <mergeCell ref="B168:C168"/>
    <mergeCell ref="B169:C169"/>
    <mergeCell ref="B170:C170"/>
    <mergeCell ref="B171:C171"/>
    <mergeCell ref="B172:C172"/>
    <mergeCell ref="D172:E172"/>
    <mergeCell ref="A173:A177"/>
    <mergeCell ref="D173:E173"/>
    <mergeCell ref="D175:E175"/>
    <mergeCell ref="D176:E176"/>
    <mergeCell ref="B148:C148"/>
    <mergeCell ref="B149:C149"/>
    <mergeCell ref="B150:C150"/>
    <mergeCell ref="D150:E150"/>
    <mergeCell ref="A151:A164"/>
    <mergeCell ref="D151:E151"/>
    <mergeCell ref="D152:E152"/>
    <mergeCell ref="D153:E153"/>
    <mergeCell ref="D157:E157"/>
    <mergeCell ref="A128:A142"/>
    <mergeCell ref="D128:E128"/>
    <mergeCell ref="D129:E129"/>
    <mergeCell ref="D130:E130"/>
    <mergeCell ref="D131:E131"/>
    <mergeCell ref="A144:E144"/>
    <mergeCell ref="A145:E145"/>
    <mergeCell ref="B146:C146"/>
    <mergeCell ref="B147:C147"/>
    <mergeCell ref="B119:C119"/>
    <mergeCell ref="A121:E121"/>
    <mergeCell ref="A122:E122"/>
    <mergeCell ref="B123:C123"/>
    <mergeCell ref="B124:C124"/>
    <mergeCell ref="B125:C125"/>
    <mergeCell ref="B126:C126"/>
    <mergeCell ref="B127:C127"/>
    <mergeCell ref="D127:E127"/>
    <mergeCell ref="B81:C81"/>
    <mergeCell ref="B82:C82"/>
    <mergeCell ref="B83:C83"/>
    <mergeCell ref="B84:C84"/>
    <mergeCell ref="D92:E92"/>
    <mergeCell ref="D94:E94"/>
    <mergeCell ref="A96:E96"/>
    <mergeCell ref="A97:E97"/>
    <mergeCell ref="B98:C98"/>
    <mergeCell ref="B61:C61"/>
    <mergeCell ref="B62:C62"/>
    <mergeCell ref="D63:E63"/>
    <mergeCell ref="D68:E68"/>
    <mergeCell ref="D71:E71"/>
    <mergeCell ref="B76:C76"/>
    <mergeCell ref="D76:E76"/>
    <mergeCell ref="A78:E78"/>
    <mergeCell ref="A79:E79"/>
    <mergeCell ref="D162:E162"/>
    <mergeCell ref="B34:C34"/>
    <mergeCell ref="A35:A40"/>
    <mergeCell ref="D37:E37"/>
    <mergeCell ref="D38:E38"/>
    <mergeCell ref="D39:E39"/>
    <mergeCell ref="D40:E40"/>
    <mergeCell ref="A42:E42"/>
    <mergeCell ref="A43:E43"/>
    <mergeCell ref="B45:C45"/>
    <mergeCell ref="B46:C46"/>
    <mergeCell ref="B47:C47"/>
    <mergeCell ref="B48:C48"/>
    <mergeCell ref="A49:A55"/>
    <mergeCell ref="D50:E50"/>
    <mergeCell ref="D51:E51"/>
    <mergeCell ref="D53:E53"/>
    <mergeCell ref="D54:E54"/>
    <mergeCell ref="A57:E57"/>
    <mergeCell ref="A58:E58"/>
    <mergeCell ref="D36:E36"/>
    <mergeCell ref="D34:E34"/>
    <mergeCell ref="A6:E6"/>
    <mergeCell ref="A9:E9"/>
    <mergeCell ref="A29:E29"/>
    <mergeCell ref="B30:C30"/>
    <mergeCell ref="B31:C31"/>
    <mergeCell ref="B32:C32"/>
    <mergeCell ref="B33:C33"/>
    <mergeCell ref="D35:E35"/>
    <mergeCell ref="D84:E84"/>
    <mergeCell ref="D93:E93"/>
    <mergeCell ref="D87:E87"/>
    <mergeCell ref="D88:E88"/>
    <mergeCell ref="D89:E89"/>
    <mergeCell ref="D90:E90"/>
    <mergeCell ref="D91:E91"/>
    <mergeCell ref="B99:C99"/>
    <mergeCell ref="B100:C100"/>
    <mergeCell ref="B101:C101"/>
    <mergeCell ref="D109:E109"/>
    <mergeCell ref="D111:E111"/>
    <mergeCell ref="D55:E55"/>
    <mergeCell ref="B44:C44"/>
    <mergeCell ref="D49:E49"/>
    <mergeCell ref="D48:E48"/>
    <mergeCell ref="B59:C59"/>
    <mergeCell ref="B60:C60"/>
    <mergeCell ref="B80:C80"/>
    <mergeCell ref="D85:E85"/>
    <mergeCell ref="D86:E86"/>
    <mergeCell ref="D102:E102"/>
    <mergeCell ref="D174:E174"/>
    <mergeCell ref="A28:E28"/>
    <mergeCell ref="D133:E133"/>
    <mergeCell ref="D140:E140"/>
    <mergeCell ref="D119:E119"/>
  </mergeCells>
  <hyperlinks>
    <hyperlink ref="C67" r:id="rId1" display="www.cpubenchmark.net"/>
  </hyperlinks>
  <printOptions/>
  <pageMargins left="0.7" right="0.7" top="0.787401575" bottom="0.787401575" header="0.3" footer="0.3"/>
  <pageSetup horizontalDpi="600" verticalDpi="600" orientation="portrait" paperSize="9" scale="40" r:id="rId5"/>
  <drawing r:id="rId4"/>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topLeftCell="A1">
      <selection activeCell="C11" sqref="C11"/>
    </sheetView>
  </sheetViews>
  <sheetFormatPr defaultColWidth="9.140625" defaultRowHeight="15"/>
  <cols>
    <col min="1" max="1" width="30.7109375" style="0" bestFit="1" customWidth="1"/>
    <col min="2" max="2" width="50.7109375" style="0" bestFit="1" customWidth="1"/>
    <col min="3" max="3" width="29.28125" style="0" bestFit="1" customWidth="1"/>
    <col min="4" max="4" width="11.140625" style="0" bestFit="1" customWidth="1"/>
  </cols>
  <sheetData>
    <row r="1" ht="15">
      <c r="D1" t="s">
        <v>2</v>
      </c>
    </row>
    <row r="2" spans="3:4" ht="15">
      <c r="C2" t="s">
        <v>4</v>
      </c>
      <c r="D2" t="s">
        <v>3</v>
      </c>
    </row>
    <row r="3" ht="15">
      <c r="A3" t="s">
        <v>0</v>
      </c>
    </row>
    <row r="5" ht="15">
      <c r="B5" t="s">
        <v>1</v>
      </c>
    </row>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srajbrv</dc:creator>
  <cp:keywords/>
  <dc:description/>
  <cp:lastModifiedBy>benesovav</cp:lastModifiedBy>
  <cp:lastPrinted>2019-11-12T11:11:35Z</cp:lastPrinted>
  <dcterms:created xsi:type="dcterms:W3CDTF">2014-07-09T13:26:05Z</dcterms:created>
  <dcterms:modified xsi:type="dcterms:W3CDTF">2021-05-07T11:31:37Z</dcterms:modified>
  <cp:category/>
  <cp:version/>
  <cp:contentType/>
  <cp:contentStatus/>
</cp:coreProperties>
</file>