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5" yWindow="5595" windowWidth="21840" windowHeight="7185" activeTab="0"/>
  </bookViews>
  <sheets>
    <sheet name="Specifikace" sheetId="5" r:id="rId1"/>
    <sheet name="List4" sheetId="4" state="hidden" r:id="rId2"/>
  </sheets>
  <definedNames>
    <definedName name="DruhVZ">'List4'!$B$1:$B$9</definedName>
    <definedName name="hodnoceni">'List4'!$C$1:$C$2</definedName>
    <definedName name="kvalifikace">'List4'!$D$1:$D$2</definedName>
    <definedName name="_xlnm.Print_Area" localSheetId="0">'Specifikace'!$A$1:$G$20</definedName>
    <definedName name="TypVZ">'List4'!$A$1:$A$3</definedName>
  </definedNames>
  <calcPr calcId="162913"/>
</workbook>
</file>

<file path=xl/comments1.xml><?xml version="1.0" encoding="utf-8"?>
<comments xmlns="http://schemas.openxmlformats.org/spreadsheetml/2006/main">
  <authors>
    <author>argocd</author>
  </authors>
  <commentList>
    <comment ref="A159" authorId="0">
      <text>
        <r>
          <rPr>
            <b/>
            <sz val="9"/>
            <color rgb="FF000000"/>
            <rFont val="Tahoma"/>
            <family val="2"/>
          </rPr>
          <t xml:space="preserve">cirusl:
</t>
        </r>
      </text>
    </comment>
    <comment ref="A174" authorId="0">
      <text>
        <r>
          <rPr>
            <b/>
            <sz val="9"/>
            <color rgb="FF000000"/>
            <rFont val="Tahoma"/>
            <family val="2"/>
          </rPr>
          <t xml:space="preserve">cirusl:
</t>
        </r>
      </text>
    </comment>
  </commentList>
</comments>
</file>

<file path=xl/sharedStrings.xml><?xml version="1.0" encoding="utf-8"?>
<sst xmlns="http://schemas.openxmlformats.org/spreadsheetml/2006/main" count="330" uniqueCount="221">
  <si>
    <t>Nadlimitní veřejná zakázka</t>
  </si>
  <si>
    <t>Užší řízení</t>
  </si>
  <si>
    <t>Požaduji</t>
  </si>
  <si>
    <t>Nepožaduji</t>
  </si>
  <si>
    <t>Ekonomická výhodnost nabídky</t>
  </si>
  <si>
    <t>Položka</t>
  </si>
  <si>
    <t>Předmět</t>
  </si>
  <si>
    <t>Ks</t>
  </si>
  <si>
    <t>Cena</t>
  </si>
  <si>
    <t>1A</t>
  </si>
  <si>
    <t>Požadavek</t>
  </si>
  <si>
    <t>Nabídková cena bez DPH za kus (Kč)</t>
  </si>
  <si>
    <t>Nabídková cena celkem bez DPH</t>
  </si>
  <si>
    <t>DPH</t>
  </si>
  <si>
    <t>Nabídková cena celkem včetně DPH</t>
  </si>
  <si>
    <t>Procesor:</t>
  </si>
  <si>
    <t>Paměť RAM</t>
  </si>
  <si>
    <t>Operační systém:</t>
  </si>
  <si>
    <t>Nabízený produkt (produktové číslo)</t>
  </si>
  <si>
    <t>Minimální konfigurace:</t>
  </si>
  <si>
    <t>Max. cena celkem bez DPH, kterou nelze překročit</t>
  </si>
  <si>
    <t xml:space="preserve">Příloha č. 1 - podrobná specifikace položek </t>
  </si>
  <si>
    <t>Notebook</t>
  </si>
  <si>
    <t xml:space="preserve">Počet kusů: </t>
  </si>
  <si>
    <t>HDMI</t>
  </si>
  <si>
    <t>Hmotnost</t>
  </si>
  <si>
    <t>2 roky</t>
  </si>
  <si>
    <t>Cena max. celkem bez DPH</t>
  </si>
  <si>
    <t>Počet kusů:</t>
  </si>
  <si>
    <t>Nabízený produkt</t>
  </si>
  <si>
    <t>Produktové číslo (kód výrobce)</t>
  </si>
  <si>
    <t>Typ zařízení</t>
  </si>
  <si>
    <t>Rozhraní</t>
  </si>
  <si>
    <t>Rozlišení</t>
  </si>
  <si>
    <t>Účastník doplní do zelených políček konkrétní zboží a komponenty, které nabízí.</t>
  </si>
  <si>
    <t>Nabídková cena za kus bez DPH (Kč)</t>
  </si>
  <si>
    <t>Záruka:</t>
  </si>
  <si>
    <t>min. 2 roky</t>
  </si>
  <si>
    <t>1B</t>
  </si>
  <si>
    <t>Panel</t>
  </si>
  <si>
    <t>1920x1080</t>
  </si>
  <si>
    <t>Konektory</t>
  </si>
  <si>
    <t>Další</t>
  </si>
  <si>
    <t>Kabely</t>
  </si>
  <si>
    <t>HDMI kabel o délce min. 1,8m součástí dodávky</t>
  </si>
  <si>
    <t>1C</t>
  </si>
  <si>
    <t>LED monitor, IPS, odezva 5ms</t>
  </si>
  <si>
    <t>reproduktory</t>
  </si>
  <si>
    <t>ano</t>
  </si>
  <si>
    <t>sluchátkový výstup</t>
  </si>
  <si>
    <t>1D</t>
  </si>
  <si>
    <t>Počítačová skříň:</t>
  </si>
  <si>
    <t>Operační pamět:</t>
  </si>
  <si>
    <t>1E</t>
  </si>
  <si>
    <t>Grafická karta:</t>
  </si>
  <si>
    <t>Požadujeme</t>
  </si>
  <si>
    <t>Dodané příslušenství</t>
  </si>
  <si>
    <t>Typ zařízení:</t>
  </si>
  <si>
    <t>8GB DDR4</t>
  </si>
  <si>
    <t>Kamera:</t>
  </si>
  <si>
    <t>FUD</t>
  </si>
  <si>
    <t>stolní PC</t>
  </si>
  <si>
    <t>rozměry max. 20x20x5 cm</t>
  </si>
  <si>
    <t>CPU x86-64 kompatibilní, PassMark CPU Mark min. 10500 bodů (2300 single thread) dle www.cpubenchmark.net. Dodavatel uvede celkovou průměrnou hodnotu bodů ze všech měření. Tuto hodnotu zadavatel doporučuje doložit printscreenem ze stránky www.cpubenchmark.net</t>
  </si>
  <si>
    <t>SSD:</t>
  </si>
  <si>
    <t>M.2, min 250GB</t>
  </si>
  <si>
    <t>Grafická karta</t>
  </si>
  <si>
    <t>integrovaná</t>
  </si>
  <si>
    <t>Grafická karta - výstupy</t>
  </si>
  <si>
    <t xml:space="preserve">2 výstupy, min. 1xHDMI </t>
  </si>
  <si>
    <t>konektory</t>
  </si>
  <si>
    <t>konektor na sluchátka na předním panelu, min 2x USB na předním panelu, min. 4x USB na zadní straně</t>
  </si>
  <si>
    <t>Wifi:</t>
  </si>
  <si>
    <t>ano, buď přímo v zařízení, nebo jako externí USB adaptér</t>
  </si>
  <si>
    <t>Příslušenství:</t>
  </si>
  <si>
    <t>USB klávesnice + myš součástí dodávky</t>
  </si>
  <si>
    <t>64bitový operační systém, aktuální verze nabízená výrobcem. Kompatibilní se stávajícím počítačovým prostředím univerzity. OS podporovaný výrobcem (formou aktualizací) min. do roku 2025. Licence nesmí být formou upgrade ze starší verze OS</t>
  </si>
  <si>
    <t>Záruční doba</t>
  </si>
  <si>
    <t>min 2 roky</t>
  </si>
  <si>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</si>
  <si>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</si>
  <si>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Stolní PC</t>
  </si>
  <si>
    <t>Projektor</t>
  </si>
  <si>
    <t>Nabídková cena (Kč)</t>
  </si>
  <si>
    <t>projektor</t>
  </si>
  <si>
    <t>Nabídková cena bez DPH</t>
  </si>
  <si>
    <t>Nabídková cena včetně DPH</t>
  </si>
  <si>
    <t>dataprojektor</t>
  </si>
  <si>
    <t>Technologie</t>
  </si>
  <si>
    <t>DLP</t>
  </si>
  <si>
    <t>svítivost</t>
  </si>
  <si>
    <t>min. 3800 ANSI lm</t>
  </si>
  <si>
    <t>Nativní rozlišení</t>
  </si>
  <si>
    <t>Full HD (1920 × 1080)</t>
  </si>
  <si>
    <t>životnost lampy v režimu Standard</t>
  </si>
  <si>
    <t>4000 hodin</t>
  </si>
  <si>
    <t>poměr stran</t>
  </si>
  <si>
    <t>širokoúhlý 16:9</t>
  </si>
  <si>
    <t>kontrast</t>
  </si>
  <si>
    <t>min.16000:1</t>
  </si>
  <si>
    <t>zvuk</t>
  </si>
  <si>
    <t>reproduktor</t>
  </si>
  <si>
    <t>HDMI, audio</t>
  </si>
  <si>
    <t>příslušenství</t>
  </si>
  <si>
    <t>dálkový ovladač</t>
  </si>
  <si>
    <t>24 měsíců</t>
  </si>
  <si>
    <t>Projektor pro multifunkční sál</t>
  </si>
  <si>
    <t>Dataprojektor</t>
  </si>
  <si>
    <t>Laser</t>
  </si>
  <si>
    <t>3840 x 2160 px</t>
  </si>
  <si>
    <t>Jas (svítivost)</t>
  </si>
  <si>
    <t>5000 ANSI lm</t>
  </si>
  <si>
    <t>Kontrast (dynamický)</t>
  </si>
  <si>
    <t>2 000 000:1</t>
  </si>
  <si>
    <t>Životnost světelného zdroje</t>
  </si>
  <si>
    <t>20 000 hod</t>
  </si>
  <si>
    <t>Počítač pro tvorbu modelů ve VR</t>
  </si>
  <si>
    <t>VR Set</t>
  </si>
  <si>
    <t xml:space="preserve">počítač pro tvorbu modelů ve VR </t>
  </si>
  <si>
    <t>Minimální konfigurace</t>
  </si>
  <si>
    <t>Typ zařízení, skříně:</t>
  </si>
  <si>
    <t>PC, min. Midi Tower</t>
  </si>
  <si>
    <t>Zdroj:</t>
  </si>
  <si>
    <t>Certifikace 80 Plus Gold min. 650W</t>
  </si>
  <si>
    <t>x86-64 kompatibilní, výkon podle www.cpubenchmark.net, minimálně 17500 bodů, (minimálně 2400 single thread) Dodavatel uvede celkovou průměrnou hodnotu bodů ze všech měření. Tuto hodnotu zadavatel doporučuje doložit printscreenem ze stránky www.cpubenchmark.net</t>
  </si>
  <si>
    <t>Základní deska</t>
  </si>
  <si>
    <t>Min 2 x port USB 2.0, min 2x port USB 3.0, 1x USB 3.2 10Gbps Typ-A. 
4 paměťové sloty.</t>
  </si>
  <si>
    <r>
      <rPr>
        <sz val="10"/>
        <color rgb="FF000000"/>
        <rFont val="Arial"/>
        <family val="2"/>
      </rPr>
      <t xml:space="preserve">16GB DDR4 (Dual Chanel) minimálně </t>
    </r>
    <r>
      <rPr>
        <sz val="10"/>
        <color rgb="FF333333"/>
        <rFont val="Arial"/>
        <family val="2"/>
      </rPr>
      <t>3000MHz</t>
    </r>
  </si>
  <si>
    <t>Pevný disk:</t>
  </si>
  <si>
    <t>M.2 SSD min. 1TB</t>
  </si>
  <si>
    <t>Mechaniky pro média:</t>
  </si>
  <si>
    <t>bez mechaniky</t>
  </si>
  <si>
    <t>Síťová karta a WiFi:</t>
  </si>
  <si>
    <t>100/1000 Mb Ethernet, Wi-Fi ac na základní desce nebo rozšiřující karta ve slotu.</t>
  </si>
  <si>
    <t>Zvuková karta:</t>
  </si>
  <si>
    <t>Minimalistická varianta (může být integrovaná v MB)</t>
  </si>
  <si>
    <t>Výkon podle www.videobenchmark.net, minimálně 17000 bodů. Min. 3 x digitální výstup (z čehož min. 1x HDMI + 1x DP).</t>
  </si>
  <si>
    <t>Příslušenství (Klávesnice a Myš):</t>
  </si>
  <si>
    <r>
      <rPr>
        <b/>
        <sz val="10"/>
        <color rgb="FF000000"/>
        <rFont val="Arial"/>
        <family val="2"/>
      </rPr>
      <t>Klávesnice</t>
    </r>
    <r>
      <rPr>
        <sz val="10"/>
        <color rgb="FF000000"/>
        <rFont val="Arial"/>
        <family val="2"/>
      </rPr>
      <t xml:space="preserve"> připojená kabelem, s podporou jazyků CZ a EN, standardní rozmístění kláves. </t>
    </r>
    <r>
      <rPr>
        <b/>
        <sz val="10"/>
        <color rgb="FF000000"/>
        <rFont val="Arial"/>
        <family val="2"/>
      </rPr>
      <t>Myš</t>
    </r>
    <r>
      <rPr>
        <sz val="10"/>
        <color rgb="FF000000"/>
        <rFont val="Arial"/>
        <family val="2"/>
      </rPr>
      <t xml:space="preserve"> USB připojená kabelem, snímání pohybu optické, připojená kabelem, 3 tlačítka a kolečko, min. délka těla 12 cm, min. délka kabelu 1,5m</t>
    </r>
  </si>
  <si>
    <t>64bitový profesionální operační systém, aktuální verze nabízená výrobcem. Kompatibilní se stávajícím počítačovým prostředím univerzity. Nesmí být formou upgrade ze starší verze OS.</t>
  </si>
  <si>
    <r>
      <rPr>
        <sz val="10"/>
        <rFont val="Arial"/>
        <family val="2"/>
      </rPr>
      <t>min 2 roky</t>
    </r>
    <r>
      <rPr>
        <sz val="10"/>
        <color rgb="FF000000"/>
        <rFont val="Arial"/>
        <family val="2"/>
      </rPr>
      <t xml:space="preserve"> na sestavu</t>
    </r>
  </si>
  <si>
    <t>Brýle pro virtuální realitu s ovladači a snímači – kompletní sada pro běh virtuální reality.</t>
  </si>
  <si>
    <t>Displeje</t>
  </si>
  <si>
    <t>4,3“</t>
  </si>
  <si>
    <t>Rozlišení displejů</t>
  </si>
  <si>
    <t>1440 x 1700 na oko, 2880 x 1700 pixelů kombinovaná.</t>
  </si>
  <si>
    <t>Obnovovací frekvence</t>
  </si>
  <si>
    <t>Vysoká, 90Hz</t>
  </si>
  <si>
    <t>Sluchátka a mikrofony</t>
  </si>
  <si>
    <t>Stereo, dvojice.</t>
  </si>
  <si>
    <t>Ovladače součástí dodávka</t>
  </si>
  <si>
    <t>2, bezdrátové do rukou.</t>
  </si>
  <si>
    <t>Snímání pohybu</t>
  </si>
  <si>
    <t>Snímací sada základen, min. dva kusy.</t>
  </si>
  <si>
    <t>Kompatibilita</t>
  </si>
  <si>
    <r>
      <rPr>
        <sz val="10"/>
        <rFont val="Arial"/>
        <family val="2"/>
      </rPr>
      <t>Určeno k PC, kompatibilní s položkou „P</t>
    </r>
    <r>
      <rPr>
        <sz val="10"/>
        <color rgb="FF000000"/>
        <rFont val="Arial"/>
        <family val="2"/>
      </rPr>
      <t>očítač pro tvorbu modelů ve VR „</t>
    </r>
  </si>
  <si>
    <t>1F</t>
  </si>
  <si>
    <t>Počítač pro odbavování videoprojekcí a světel</t>
  </si>
  <si>
    <t>Typ:</t>
  </si>
  <si>
    <t>All in One</t>
  </si>
  <si>
    <t>Úhlopříčka displeje, rozlišení:</t>
  </si>
  <si>
    <t>27“, jemné rozlišení min. 5100 × 2800</t>
  </si>
  <si>
    <t>Typ displeje:</t>
  </si>
  <si>
    <t>IPS nebo lepší</t>
  </si>
  <si>
    <t xml:space="preserve"> x86-64 kompatibilní, PassMark CPU Mark min. 21000 bodů dle www.cpubenchmark.net</t>
  </si>
  <si>
    <t>Min. 64 GB DDR4 2666 MHz RAM</t>
  </si>
  <si>
    <t>1TB SSD</t>
  </si>
  <si>
    <t>Rozhraní:</t>
  </si>
  <si>
    <t>min. 2 x Thunderbolt 3/USB Type-C</t>
  </si>
  <si>
    <t>Dedikovaná, min. 16GB GDDR6 dedikované paměti, výkon podle www.videobenchmark.net, minimálně 15000 bodů.</t>
  </si>
  <si>
    <t>Součástí dodávky, CZ verze. Kompatibilní se SW: Glyphs Full Licence, Affinity Designer, Affinity Photo´, Qlab (kontrola zvuku, videa a světel).</t>
  </si>
  <si>
    <t>Výbava</t>
  </si>
  <si>
    <t>BT, Web kamera, Wi-Fi</t>
  </si>
  <si>
    <t>Zvukový systém</t>
  </si>
  <si>
    <t>Stereo reproduktory a mikrofony studiové kvality.</t>
  </si>
  <si>
    <t>Ethernet</t>
  </si>
  <si>
    <t>10Gbit</t>
  </si>
  <si>
    <t>Kompatibilní myš a klávesnice s numerickou částí v CZ verzi.</t>
  </si>
  <si>
    <t>Počítač pro odbavování videoprojekcí</t>
  </si>
  <si>
    <t>1G</t>
  </si>
  <si>
    <t>Notebook pro multimédia</t>
  </si>
  <si>
    <t>16“, jemné rozlišení min. 3000 × 1900</t>
  </si>
  <si>
    <t>IPS, lesklý</t>
  </si>
  <si>
    <t xml:space="preserve"> x86-64 kompatibilní, PassMark CPU Mark min. 11000 bodů (2300 single thread) dle www.cpubenchmark.net</t>
  </si>
  <si>
    <t>Min. 32 GB DDR4</t>
  </si>
  <si>
    <t>512 GB  SSD</t>
  </si>
  <si>
    <t>4x Thunderbolt 3/USB Type-C 3.1/3.2, 3.5 mm stereo jack</t>
  </si>
  <si>
    <t>Konektivita:</t>
  </si>
  <si>
    <t>WiFi ac, BT 5.0</t>
  </si>
  <si>
    <t>Dedikovaná, min. 8GB DDR6 dedikované paměti, výkon podle www.videobenchmark.net, minimálně 6500 bodů.</t>
  </si>
  <si>
    <t>Součástí dodávky, CZ verze. Kompatibilní se SW: Glyphs 2 Full Licence, Affinity Designer, Affinity Photo.</t>
  </si>
  <si>
    <t>Ano, vestavěná.</t>
  </si>
  <si>
    <t>Zvukový systém pro multimédia, stoučástí NTB:</t>
  </si>
  <si>
    <t>Min. 4 reproduktory a mikrofony profesionální studiové kvality.</t>
  </si>
  <si>
    <t>Čtečka otisku prstů:</t>
  </si>
  <si>
    <t>Výdrž baterie</t>
  </si>
  <si>
    <t>11 hod</t>
  </si>
  <si>
    <t>Max. 2 kg</t>
  </si>
  <si>
    <t>Klávesnice:</t>
  </si>
  <si>
    <t>Podsvícená</t>
  </si>
  <si>
    <t>1H</t>
  </si>
  <si>
    <t>Monitor k PC</t>
  </si>
  <si>
    <t>1CH</t>
  </si>
  <si>
    <t>LCD monitor</t>
  </si>
  <si>
    <t>úhlopříčka 23,8-24"</t>
  </si>
  <si>
    <t>2 digitální video vstupy, z toho alespoň 1x HDMI</t>
  </si>
  <si>
    <t>LCD monitor prezentační</t>
  </si>
  <si>
    <t>Velkoformátový displej</t>
  </si>
  <si>
    <t>Velikost</t>
  </si>
  <si>
    <t>min. 49“</t>
  </si>
  <si>
    <t>4K 3840 × 2160</t>
  </si>
  <si>
    <t>Typ panelu</t>
  </si>
  <si>
    <t>VA nebo MVA nebo IPS</t>
  </si>
  <si>
    <t>Jas</t>
  </si>
  <si>
    <t>350 cd/m2</t>
  </si>
  <si>
    <t>Připojení</t>
  </si>
  <si>
    <t>HDMI, LAN, jack</t>
  </si>
  <si>
    <t>Podpora VESA uchycení</t>
  </si>
  <si>
    <t>požadujeme</t>
  </si>
  <si>
    <t>Provozní čas</t>
  </si>
  <si>
    <t>min. 16 hod / 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</si>
</sst>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hh:mm"/>
  </numFmts>
  <fonts count="20">
    <font>
      <sz val="11"/>
      <color theme="1"/>
      <name val="Calibri"/>
      <family val="2"/>
      <scheme val="minor"/>
    </font>
    <font>
      <sz val="10"/>
      <name val="Arial"/>
      <family val="2"/>
    </font>
    <font>
      <b/>
      <sz val="10"/>
      <color indexed="8"/>
      <name val="Arial"/>
      <family val="2"/>
    </font>
    <font>
      <sz val="11"/>
      <name val="Calibri"/>
      <family val="2"/>
    </font>
    <font>
      <sz val="11"/>
      <color rgb="FF000000"/>
      <name val="Calibri"/>
      <family val="2"/>
    </font>
    <font>
      <u val="single"/>
      <sz val="11"/>
      <color rgb="FF0563C1"/>
      <name val="Calibri"/>
      <family val="2"/>
    </font>
    <font>
      <b/>
      <sz val="10"/>
      <color rgb="FF000000"/>
      <name val="Arial"/>
      <family val="2"/>
    </font>
    <font>
      <sz val="10"/>
      <color rgb="FF000000"/>
      <name val="Arial"/>
      <family val="2"/>
    </font>
    <font>
      <i/>
      <sz val="10"/>
      <color rgb="FF000000"/>
      <name val="Arial"/>
      <family val="2"/>
    </font>
    <font>
      <b/>
      <sz val="10"/>
      <color rgb="FFFF0000"/>
      <name val="Arial"/>
      <family val="2"/>
    </font>
    <font>
      <sz val="10"/>
      <color indexed="8"/>
      <name val="Arial"/>
      <family val="2"/>
    </font>
    <font>
      <sz val="10"/>
      <color rgb="FF333333"/>
      <name val="Quattrocento Sans"/>
      <family val="2"/>
    </font>
    <font>
      <sz val="10"/>
      <color rgb="FF333333"/>
      <name val="Arial"/>
      <family val="2"/>
    </font>
    <font>
      <b/>
      <sz val="10"/>
      <color indexed="10"/>
      <name val="Arial"/>
      <family val="2"/>
    </font>
    <font>
      <sz val="10"/>
      <color rgb="FF222222"/>
      <name val="Segoe UI"/>
      <family val="2"/>
    </font>
    <font>
      <b/>
      <sz val="9"/>
      <color rgb="FF000000"/>
      <name val="Tahoma"/>
      <family val="2"/>
    </font>
    <font>
      <sz val="12"/>
      <name val="Arial"/>
      <family val="2"/>
    </font>
    <font>
      <sz val="12"/>
      <color rgb="FF222222"/>
      <name val="Arial"/>
      <family val="2"/>
    </font>
    <font>
      <sz val="12"/>
      <color rgb="FF000000"/>
      <name val="Arial"/>
      <family val="2"/>
    </font>
    <font>
      <b/>
      <sz val="8"/>
      <name val="Calibri"/>
      <family val="2"/>
    </font>
  </fonts>
  <fills count="13">
    <fill>
      <patternFill/>
    </fill>
    <fill>
      <patternFill patternType="gray125"/>
    </fill>
    <fill>
      <patternFill patternType="solid">
        <fgColor theme="5" tint="0.5999900102615356"/>
        <bgColor indexed="64"/>
      </patternFill>
    </fill>
    <fill>
      <patternFill patternType="solid">
        <fgColor rgb="FFFFCC99"/>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rgb="FFA9D18E"/>
        <bgColor indexed="64"/>
      </patternFill>
    </fill>
    <fill>
      <patternFill patternType="solid">
        <fgColor rgb="FFFFCC99"/>
        <bgColor indexed="64"/>
      </patternFill>
    </fill>
    <fill>
      <patternFill patternType="solid">
        <fgColor rgb="FF00FF00"/>
        <bgColor indexed="64"/>
      </patternFill>
    </fill>
    <fill>
      <patternFill patternType="solid">
        <fgColor indexed="47"/>
        <bgColor indexed="64"/>
      </patternFill>
    </fill>
    <fill>
      <patternFill patternType="solid">
        <fgColor indexed="42"/>
        <bgColor indexed="64"/>
      </patternFill>
    </fill>
  </fills>
  <borders count="38">
    <border>
      <left/>
      <right/>
      <top/>
      <bottom/>
      <diagonal/>
    </border>
    <border>
      <left style="thin"/>
      <right style="thin"/>
      <top style="thin"/>
      <bottom style="thin"/>
    </border>
    <border>
      <left style="medium"/>
      <right style="medium"/>
      <top style="medium"/>
      <bottom/>
    </border>
    <border>
      <left style="medium"/>
      <right style="medium"/>
      <top/>
      <bottom style="medium"/>
    </border>
    <border>
      <left style="medium"/>
      <right style="medium"/>
      <top style="medium"/>
      <bottom style="medium"/>
    </border>
    <border>
      <left style="medium"/>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medium"/>
      <right style="medium"/>
      <top style="thin"/>
      <bottom style="medium"/>
    </border>
    <border>
      <left style="medium"/>
      <right style="medium"/>
      <top/>
      <bottom/>
    </border>
    <border>
      <left/>
      <right/>
      <top/>
      <bottom style="medium"/>
    </border>
    <border>
      <left/>
      <right/>
      <top style="medium"/>
      <bottom style="medium"/>
    </border>
    <border>
      <left style="medium"/>
      <right/>
      <top/>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
      <left style="medium">
        <color indexed="8"/>
      </left>
      <right style="medium">
        <color indexed="8"/>
      </right>
      <top/>
      <bottom style="medium">
        <color indexed="8"/>
      </bottom>
    </border>
    <border>
      <left/>
      <right/>
      <top style="medium">
        <color indexed="8"/>
      </top>
      <bottom style="medium">
        <color indexed="8"/>
      </bottom>
    </border>
    <border>
      <left style="thin"/>
      <right style="medium"/>
      <top style="medium"/>
      <bottom style="medium"/>
    </border>
    <border>
      <left style="thin"/>
      <right style="medium"/>
      <top/>
      <bottom style="medium"/>
    </border>
    <border>
      <left style="medium"/>
      <right/>
      <top style="medium"/>
      <bottom/>
    </border>
    <border>
      <left/>
      <right/>
      <top style="medium"/>
      <bottom/>
    </border>
    <border>
      <left style="thin"/>
      <right style="medium"/>
      <top style="medium"/>
      <bottom/>
    </border>
    <border>
      <left/>
      <right style="thin"/>
      <top style="medium"/>
      <bottom style="medium"/>
    </border>
    <border>
      <left style="thin"/>
      <right style="medium"/>
      <top/>
      <bottom/>
    </border>
    <border>
      <left/>
      <right style="thin"/>
      <top style="medium"/>
      <bottom/>
    </border>
    <border>
      <left style="medium"/>
      <right style="thin"/>
      <top style="medium"/>
      <bottom style="medium"/>
    </border>
    <border>
      <left style="thin"/>
      <right style="medium"/>
      <top style="thin"/>
      <bottom style="medium"/>
    </border>
    <border>
      <left style="medium"/>
      <right/>
      <top style="thin"/>
      <bottom style="medium"/>
    </border>
    <border>
      <left/>
      <right/>
      <top style="thin"/>
      <bottom style="medium"/>
    </border>
    <border>
      <left style="medium"/>
      <right style="medium"/>
      <top style="thin"/>
      <bottom/>
    </border>
    <border>
      <left style="medium"/>
      <right style="thin"/>
      <top style="thin"/>
      <bottom style="medium"/>
    </border>
    <border>
      <left style="thin"/>
      <right style="medium"/>
      <top/>
      <bottom style="thin"/>
    </border>
    <border>
      <left style="medium"/>
      <right style="medium"/>
      <top style="medium"/>
      <bottom style="thin"/>
    </border>
    <border>
      <left style="medium"/>
      <right style="thin"/>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4" fillId="0" borderId="0">
      <alignment/>
      <protection/>
    </xf>
    <xf numFmtId="0" fontId="5" fillId="0" borderId="0" applyBorder="0" applyProtection="0">
      <alignment/>
    </xf>
  </cellStyleXfs>
  <cellXfs count="150">
    <xf numFmtId="0" fontId="0" fillId="0" borderId="0" xfId="0"/>
    <xf numFmtId="0" fontId="2" fillId="0" borderId="0" xfId="0" applyFont="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4" fontId="2" fillId="0" borderId="1" xfId="0" applyNumberFormat="1" applyFont="1" applyBorder="1" applyAlignment="1">
      <alignment/>
    </xf>
    <xf numFmtId="0" fontId="2" fillId="0" borderId="0" xfId="0" applyFont="1" applyFill="1" applyBorder="1" applyAlignment="1">
      <alignment horizontal="center"/>
    </xf>
    <xf numFmtId="4" fontId="2" fillId="0" borderId="0" xfId="0" applyNumberFormat="1" applyFont="1" applyBorder="1" applyAlignment="1">
      <alignment/>
    </xf>
    <xf numFmtId="4" fontId="2" fillId="2" borderId="1" xfId="0" applyNumberFormat="1" applyFont="1" applyFill="1" applyBorder="1" applyAlignment="1">
      <alignment/>
    </xf>
    <xf numFmtId="0" fontId="2" fillId="0" borderId="1" xfId="0" applyFont="1" applyFill="1" applyBorder="1" applyAlignment="1">
      <alignment/>
    </xf>
    <xf numFmtId="0" fontId="6" fillId="3" borderId="2" xfId="0" applyFont="1" applyFill="1" applyBorder="1" applyAlignment="1">
      <alignment vertical="top" wrapText="1"/>
    </xf>
    <xf numFmtId="0" fontId="7" fillId="3" borderId="3" xfId="0" applyFont="1" applyFill="1" applyBorder="1" applyAlignment="1">
      <alignment vertical="top" wrapText="1"/>
    </xf>
    <xf numFmtId="0" fontId="9" fillId="3" borderId="3" xfId="0" applyFont="1" applyFill="1" applyBorder="1" applyAlignment="1">
      <alignment vertical="top" wrapText="1"/>
    </xf>
    <xf numFmtId="0" fontId="2" fillId="4" borderId="1" xfId="0" applyFont="1" applyFill="1" applyBorder="1" applyAlignment="1">
      <alignment horizontal="center" wrapText="1"/>
    </xf>
    <xf numFmtId="0" fontId="6" fillId="3" borderId="4" xfId="0" applyFont="1" applyFill="1" applyBorder="1" applyAlignment="1">
      <alignment vertical="top" wrapText="1"/>
    </xf>
    <xf numFmtId="0" fontId="6" fillId="3" borderId="4" xfId="0" applyFont="1" applyFill="1" applyBorder="1" applyAlignment="1">
      <alignment horizontal="left" vertical="top" wrapText="1"/>
    </xf>
    <xf numFmtId="0" fontId="5" fillId="5" borderId="5" xfId="22" applyFill="1" applyBorder="1" applyAlignment="1" applyProtection="1">
      <alignment horizontal="center" vertical="top" wrapText="1"/>
      <protection/>
    </xf>
    <xf numFmtId="0" fontId="7" fillId="3" borderId="4" xfId="0" applyFont="1" applyFill="1" applyBorder="1" applyAlignment="1">
      <alignment vertical="top" wrapText="1"/>
    </xf>
    <xf numFmtId="4" fontId="2" fillId="6" borderId="0" xfId="0" applyNumberFormat="1" applyFont="1" applyFill="1" applyBorder="1" applyAlignment="1">
      <alignment/>
    </xf>
    <xf numFmtId="4" fontId="2" fillId="4" borderId="0" xfId="0" applyNumberFormat="1" applyFont="1" applyFill="1" applyBorder="1" applyAlignment="1">
      <alignment/>
    </xf>
    <xf numFmtId="0" fontId="8" fillId="5" borderId="4" xfId="0" applyFont="1" applyFill="1" applyBorder="1" applyAlignment="1">
      <alignment horizontal="center" vertical="top" wrapText="1"/>
    </xf>
    <xf numFmtId="0" fontId="1" fillId="3" borderId="4"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5" borderId="5" xfId="0" applyFont="1" applyFill="1" applyBorder="1" applyAlignment="1">
      <alignment horizontal="center" vertical="top" wrapText="1"/>
    </xf>
    <xf numFmtId="0" fontId="7" fillId="5" borderId="6" xfId="0" applyFont="1" applyFill="1" applyBorder="1" applyAlignment="1">
      <alignment horizontal="center" vertical="top" wrapText="1"/>
    </xf>
    <xf numFmtId="0" fontId="8" fillId="5" borderId="6" xfId="0" applyFont="1" applyFill="1" applyBorder="1" applyAlignment="1">
      <alignment horizontal="center" vertical="top" wrapText="1"/>
    </xf>
    <xf numFmtId="0" fontId="8" fillId="5" borderId="5" xfId="0" applyFont="1" applyFill="1" applyBorder="1" applyAlignment="1">
      <alignment horizontal="center" vertical="top" wrapText="1"/>
    </xf>
    <xf numFmtId="0" fontId="8" fillId="5" borderId="4" xfId="0" applyFont="1" applyFill="1" applyBorder="1" applyAlignment="1">
      <alignment horizontal="center" vertical="top" wrapText="1"/>
    </xf>
    <xf numFmtId="0" fontId="7" fillId="5" borderId="4" xfId="0" applyFont="1" applyFill="1" applyBorder="1" applyAlignment="1">
      <alignment horizontal="center" vertical="top" wrapText="1"/>
    </xf>
    <xf numFmtId="0" fontId="6" fillId="7" borderId="1" xfId="0" applyFont="1" applyFill="1" applyBorder="1" applyAlignment="1">
      <alignment horizontal="center"/>
    </xf>
    <xf numFmtId="0" fontId="2" fillId="4" borderId="7" xfId="0" applyFont="1" applyFill="1" applyBorder="1" applyAlignment="1">
      <alignment horizontal="center"/>
    </xf>
    <xf numFmtId="0" fontId="2" fillId="4" borderId="8" xfId="0" applyFont="1" applyFill="1" applyBorder="1" applyAlignment="1">
      <alignment horizontal="center"/>
    </xf>
    <xf numFmtId="0" fontId="2" fillId="4" borderId="9" xfId="0" applyFont="1" applyFill="1" applyBorder="1" applyAlignment="1">
      <alignment horizontal="center"/>
    </xf>
    <xf numFmtId="0" fontId="2" fillId="0" borderId="0" xfId="0" applyFont="1" applyAlignment="1">
      <alignment horizontal="center"/>
    </xf>
    <xf numFmtId="0" fontId="5" fillId="5" borderId="4" xfId="22" applyFill="1" applyBorder="1" applyAlignment="1" applyProtection="1">
      <alignment horizontal="center" vertical="top" wrapText="1"/>
      <protection/>
    </xf>
    <xf numFmtId="0" fontId="6" fillId="8" borderId="4" xfId="0" applyFont="1" applyFill="1" applyBorder="1" applyAlignment="1">
      <alignment horizontal="left"/>
    </xf>
    <xf numFmtId="0" fontId="6" fillId="8" borderId="10" xfId="0" applyFont="1" applyFill="1" applyBorder="1" applyAlignment="1">
      <alignment horizontal="left"/>
    </xf>
    <xf numFmtId="0" fontId="6" fillId="9" borderId="2" xfId="0" applyFont="1" applyFill="1" applyBorder="1" applyAlignment="1">
      <alignment vertical="top" wrapText="1"/>
    </xf>
    <xf numFmtId="0" fontId="6" fillId="9" borderId="4" xfId="0" applyFont="1" applyFill="1" applyBorder="1" applyAlignment="1">
      <alignment vertical="top" wrapText="1"/>
    </xf>
    <xf numFmtId="0" fontId="6" fillId="9" borderId="6" xfId="0" applyFont="1" applyFill="1" applyBorder="1" applyAlignment="1">
      <alignment horizontal="left" vertical="top" wrapText="1"/>
    </xf>
    <xf numFmtId="0" fontId="6" fillId="9" borderId="4" xfId="0" applyFont="1" applyFill="1" applyBorder="1" applyAlignment="1">
      <alignment horizontal="left" vertical="top" wrapText="1"/>
    </xf>
    <xf numFmtId="0" fontId="7" fillId="9" borderId="3" xfId="0" applyFont="1" applyFill="1" applyBorder="1" applyAlignment="1">
      <alignment vertical="top" wrapText="1"/>
    </xf>
    <xf numFmtId="0" fontId="6" fillId="9" borderId="4" xfId="0" applyFont="1" applyFill="1" applyBorder="1" applyAlignment="1">
      <alignment horizontal="center" vertical="top" wrapText="1"/>
    </xf>
    <xf numFmtId="0" fontId="9" fillId="9" borderId="3" xfId="0" applyFont="1" applyFill="1" applyBorder="1" applyAlignment="1">
      <alignment vertical="top" wrapText="1"/>
    </xf>
    <xf numFmtId="0" fontId="6" fillId="9" borderId="6" xfId="0" applyFont="1" applyFill="1" applyBorder="1" applyAlignment="1">
      <alignment horizontal="left" vertical="top" wrapText="1"/>
    </xf>
    <xf numFmtId="0" fontId="7" fillId="9" borderId="2" xfId="0" applyFont="1" applyFill="1" applyBorder="1" applyAlignment="1">
      <alignment vertical="top" wrapText="1"/>
    </xf>
    <xf numFmtId="0" fontId="7" fillId="9" borderId="4" xfId="0" applyFont="1" applyFill="1" applyBorder="1" applyAlignment="1">
      <alignment vertical="top" wrapText="1"/>
    </xf>
    <xf numFmtId="49" fontId="7" fillId="9" borderId="4" xfId="0" applyNumberFormat="1" applyFont="1" applyFill="1" applyBorder="1" applyAlignment="1" applyProtection="1">
      <alignment vertical="top" wrapText="1"/>
      <protection/>
    </xf>
    <xf numFmtId="0" fontId="7" fillId="9" borderId="11" xfId="0" applyFont="1" applyFill="1" applyBorder="1" applyAlignment="1">
      <alignment vertical="top" wrapText="1"/>
    </xf>
    <xf numFmtId="0" fontId="1" fillId="9" borderId="3" xfId="0" applyFont="1" applyFill="1" applyBorder="1" applyAlignment="1">
      <alignment vertical="top" wrapText="1"/>
    </xf>
    <xf numFmtId="0" fontId="7" fillId="9" borderId="0" xfId="0" applyFont="1" applyFill="1" applyBorder="1" applyAlignment="1">
      <alignment vertical="top" wrapText="1"/>
    </xf>
    <xf numFmtId="0" fontId="1" fillId="9" borderId="4" xfId="0" applyFont="1" applyFill="1" applyBorder="1" applyAlignment="1">
      <alignment horizontal="left" vertical="top" wrapText="1"/>
    </xf>
    <xf numFmtId="0" fontId="6" fillId="10" borderId="2" xfId="0" applyFont="1" applyFill="1" applyBorder="1" applyAlignment="1">
      <alignment horizontal="center"/>
    </xf>
    <xf numFmtId="0" fontId="6" fillId="3" borderId="4" xfId="0" applyFont="1" applyFill="1" applyBorder="1" applyAlignment="1">
      <alignment vertical="top" wrapText="1"/>
    </xf>
    <xf numFmtId="0" fontId="6" fillId="3" borderId="3" xfId="0" applyFont="1" applyFill="1" applyBorder="1" applyAlignment="1">
      <alignment vertical="top" wrapText="1"/>
    </xf>
    <xf numFmtId="0" fontId="6" fillId="3" borderId="4" xfId="0" applyFont="1" applyFill="1" applyBorder="1" applyAlignment="1">
      <alignment horizontal="left" vertical="top" wrapText="1"/>
    </xf>
    <xf numFmtId="0" fontId="7" fillId="3" borderId="2" xfId="0" applyFont="1" applyFill="1" applyBorder="1" applyAlignment="1">
      <alignment vertical="top" wrapText="1"/>
    </xf>
    <xf numFmtId="0" fontId="7" fillId="3" borderId="12" xfId="0" applyFont="1" applyFill="1" applyBorder="1" applyAlignment="1">
      <alignment vertical="top" wrapText="1"/>
    </xf>
    <xf numFmtId="0" fontId="1" fillId="3" borderId="3" xfId="0" applyFont="1" applyFill="1" applyBorder="1" applyAlignment="1">
      <alignment vertical="top" wrapText="1"/>
    </xf>
    <xf numFmtId="0" fontId="7" fillId="3" borderId="3" xfId="0" applyFont="1" applyFill="1" applyBorder="1" applyAlignment="1">
      <alignment vertical="top" wrapText="1"/>
    </xf>
    <xf numFmtId="0" fontId="1" fillId="3" borderId="3" xfId="0" applyFont="1" applyFill="1" applyBorder="1" applyAlignment="1">
      <alignment vertical="top" wrapText="1"/>
    </xf>
    <xf numFmtId="165" fontId="7" fillId="3" borderId="3" xfId="0" applyNumberFormat="1" applyFont="1" applyFill="1" applyBorder="1" applyAlignment="1">
      <alignment vertical="top" wrapText="1"/>
    </xf>
    <xf numFmtId="0" fontId="7" fillId="3" borderId="4" xfId="0" applyFont="1" applyFill="1" applyBorder="1" applyAlignment="1">
      <alignment horizontal="left" vertical="top" wrapText="1"/>
    </xf>
    <xf numFmtId="0" fontId="6" fillId="7" borderId="4" xfId="0" applyFont="1" applyFill="1" applyBorder="1" applyAlignment="1">
      <alignment horizontal="left"/>
    </xf>
    <xf numFmtId="0" fontId="6" fillId="3" borderId="10" xfId="0" applyFont="1" applyFill="1" applyBorder="1" applyAlignment="1">
      <alignment horizontal="left"/>
    </xf>
    <xf numFmtId="0" fontId="6" fillId="3" borderId="2" xfId="0" applyFont="1" applyFill="1" applyBorder="1" applyAlignment="1">
      <alignment vertical="top" wrapText="1"/>
    </xf>
    <xf numFmtId="0" fontId="7" fillId="5" borderId="6" xfId="0" applyFont="1" applyFill="1" applyBorder="1" applyAlignment="1">
      <alignment horizontal="center" vertical="top" wrapText="1"/>
    </xf>
    <xf numFmtId="0" fontId="6" fillId="7" borderId="4" xfId="0" applyFont="1" applyFill="1" applyBorder="1" applyAlignment="1">
      <alignment vertical="top" wrapText="1"/>
    </xf>
    <xf numFmtId="0" fontId="6" fillId="3" borderId="4" xfId="0" applyFont="1" applyFill="1" applyBorder="1" applyAlignment="1">
      <alignment horizontal="left" vertical="top" wrapText="1"/>
    </xf>
    <xf numFmtId="0" fontId="7" fillId="3" borderId="3" xfId="0" applyFont="1" applyFill="1" applyBorder="1" applyAlignment="1">
      <alignment vertical="top" wrapText="1"/>
    </xf>
    <xf numFmtId="0" fontId="6" fillId="3" borderId="4" xfId="0" applyFont="1" applyFill="1" applyBorder="1" applyAlignment="1">
      <alignment horizontal="center" vertical="top" wrapText="1"/>
    </xf>
    <xf numFmtId="0" fontId="9" fillId="3" borderId="3" xfId="0" applyFont="1" applyFill="1" applyBorder="1" applyAlignment="1">
      <alignment vertical="top" wrapText="1"/>
    </xf>
    <xf numFmtId="0" fontId="8" fillId="5" borderId="4" xfId="0" applyFont="1" applyFill="1" applyBorder="1" applyAlignment="1">
      <alignment horizontal="center" vertical="top" wrapText="1"/>
    </xf>
    <xf numFmtId="0" fontId="6" fillId="3" borderId="6" xfId="0" applyFont="1" applyFill="1" applyBorder="1" applyAlignment="1">
      <alignment horizontal="left" vertical="top" wrapText="1"/>
    </xf>
    <xf numFmtId="0" fontId="9" fillId="3" borderId="11" xfId="0" applyFont="1" applyFill="1" applyBorder="1" applyAlignment="1">
      <alignment vertical="top" wrapText="1"/>
    </xf>
    <xf numFmtId="0" fontId="6" fillId="3" borderId="6" xfId="0" applyFont="1" applyFill="1" applyBorder="1" applyAlignment="1">
      <alignment horizontal="left" vertical="top" wrapText="1"/>
    </xf>
    <xf numFmtId="0" fontId="7" fillId="3" borderId="13" xfId="0" applyFont="1" applyFill="1" applyBorder="1" applyAlignment="1">
      <alignment horizontal="left" vertical="top" wrapText="1"/>
    </xf>
    <xf numFmtId="0" fontId="7" fillId="3" borderId="4" xfId="0" applyFont="1" applyFill="1" applyBorder="1" applyAlignment="1">
      <alignment vertical="top" wrapText="1"/>
    </xf>
    <xf numFmtId="0" fontId="7" fillId="7" borderId="4" xfId="0" applyFont="1" applyFill="1" applyBorder="1" applyAlignment="1">
      <alignment vertical="top" wrapText="1"/>
    </xf>
    <xf numFmtId="0" fontId="7" fillId="7" borderId="3" xfId="0" applyFont="1" applyFill="1" applyBorder="1" applyAlignment="1">
      <alignment vertical="top" wrapText="1"/>
    </xf>
    <xf numFmtId="3" fontId="7" fillId="7" borderId="3" xfId="0" applyNumberFormat="1" applyFont="1" applyFill="1" applyBorder="1" applyAlignment="1">
      <alignment horizontal="left" vertical="top" wrapText="1"/>
    </xf>
    <xf numFmtId="0" fontId="8" fillId="5" borderId="5" xfId="0" applyFont="1" applyFill="1" applyBorder="1" applyAlignment="1">
      <alignment horizontal="center" vertical="top" wrapText="1"/>
    </xf>
    <xf numFmtId="0" fontId="8" fillId="5" borderId="6" xfId="0" applyFont="1" applyFill="1" applyBorder="1" applyAlignment="1">
      <alignment horizontal="center" vertical="top" wrapText="1"/>
    </xf>
    <xf numFmtId="0" fontId="11" fillId="0" borderId="0" xfId="0" applyFont="1"/>
    <xf numFmtId="0" fontId="7" fillId="3" borderId="14" xfId="0" applyFont="1" applyFill="1" applyBorder="1" applyAlignment="1">
      <alignment vertical="top" wrapText="1"/>
    </xf>
    <xf numFmtId="0" fontId="8" fillId="5" borderId="6" xfId="0" applyFont="1" applyFill="1" applyBorder="1" applyAlignment="1">
      <alignment horizontal="left" vertical="top" wrapText="1"/>
    </xf>
    <xf numFmtId="0" fontId="0" fillId="0" borderId="0" xfId="0" applyFont="1" applyAlignment="1">
      <alignment/>
    </xf>
    <xf numFmtId="0" fontId="7" fillId="3" borderId="13" xfId="0" applyFont="1" applyFill="1" applyBorder="1" applyAlignment="1">
      <alignment horizontal="left" vertical="top" wrapText="1"/>
    </xf>
    <xf numFmtId="0" fontId="6" fillId="9" borderId="4" xfId="0" applyFont="1" applyFill="1" applyBorder="1" applyAlignment="1">
      <alignment horizontal="left"/>
    </xf>
    <xf numFmtId="0" fontId="6" fillId="9" borderId="10" xfId="0" applyFont="1" applyFill="1" applyBorder="1" applyAlignment="1">
      <alignment horizontal="left"/>
    </xf>
    <xf numFmtId="0" fontId="7" fillId="9" borderId="14" xfId="0" applyFont="1" applyFill="1" applyBorder="1" applyAlignment="1">
      <alignment vertical="top" wrapText="1"/>
    </xf>
    <xf numFmtId="0" fontId="7" fillId="9" borderId="4" xfId="0" applyFont="1" applyFill="1" applyBorder="1" applyAlignment="1">
      <alignment wrapText="1"/>
    </xf>
    <xf numFmtId="0" fontId="7" fillId="9" borderId="4" xfId="0" applyFont="1" applyFill="1" applyBorder="1" applyAlignment="1">
      <alignment horizontal="left" wrapText="1"/>
    </xf>
    <xf numFmtId="0" fontId="7" fillId="9" borderId="12" xfId="0" applyFont="1" applyFill="1" applyBorder="1" applyAlignment="1">
      <alignment vertical="top" wrapText="1"/>
    </xf>
    <xf numFmtId="0" fontId="1" fillId="9" borderId="4" xfId="0" applyFont="1" applyFill="1" applyBorder="1" applyAlignment="1">
      <alignment vertical="top" wrapText="1"/>
    </xf>
    <xf numFmtId="0" fontId="2" fillId="0" borderId="1" xfId="0" applyFont="1" applyFill="1" applyBorder="1" applyAlignment="1">
      <alignment wrapText="1"/>
    </xf>
    <xf numFmtId="0" fontId="2" fillId="11" borderId="15" xfId="0" applyFont="1" applyFill="1" applyBorder="1" applyAlignment="1">
      <alignment vertical="top" wrapText="1"/>
    </xf>
    <xf numFmtId="0" fontId="2" fillId="11" borderId="15" xfId="0" applyFont="1" applyFill="1" applyBorder="1" applyAlignment="1">
      <alignment horizontal="left" vertical="top" wrapText="1"/>
    </xf>
    <xf numFmtId="0" fontId="2" fillId="11" borderId="16" xfId="0" applyFont="1" applyFill="1" applyBorder="1" applyAlignment="1">
      <alignment vertical="top" wrapText="1"/>
    </xf>
    <xf numFmtId="0" fontId="0" fillId="12" borderId="15" xfId="0" applyFill="1" applyBorder="1" applyAlignment="1">
      <alignment horizontal="center"/>
    </xf>
    <xf numFmtId="0" fontId="2" fillId="11" borderId="15" xfId="0" applyFont="1" applyFill="1" applyBorder="1" applyAlignment="1">
      <alignment horizontal="left" vertical="top" wrapText="1"/>
    </xf>
    <xf numFmtId="0" fontId="10" fillId="11" borderId="15" xfId="0" applyFont="1" applyFill="1" applyBorder="1" applyAlignment="1">
      <alignment vertical="top" wrapText="1"/>
    </xf>
    <xf numFmtId="0" fontId="10" fillId="11" borderId="15" xfId="0" applyNumberFormat="1" applyFont="1" applyFill="1" applyBorder="1" applyAlignment="1">
      <alignment horizontal="left" vertical="top" wrapText="1"/>
    </xf>
    <xf numFmtId="0" fontId="13" fillId="11" borderId="17" xfId="0" applyFont="1" applyFill="1" applyBorder="1" applyAlignment="1">
      <alignment vertical="top" wrapText="1"/>
    </xf>
    <xf numFmtId="3" fontId="10" fillId="12" borderId="15" xfId="0" applyNumberFormat="1" applyFont="1" applyFill="1" applyBorder="1" applyAlignment="1">
      <alignment horizontal="left" vertical="top" wrapText="1"/>
    </xf>
    <xf numFmtId="0" fontId="10" fillId="11" borderId="16" xfId="0" applyFont="1" applyFill="1" applyBorder="1" applyAlignment="1">
      <alignment horizontal="left" vertical="top" wrapText="1"/>
    </xf>
    <xf numFmtId="0" fontId="10" fillId="11" borderId="18" xfId="0" applyFont="1" applyFill="1" applyBorder="1" applyAlignment="1">
      <alignment vertical="top" wrapText="1"/>
    </xf>
    <xf numFmtId="0" fontId="0" fillId="11" borderId="19" xfId="0" applyFont="1" applyFill="1" applyBorder="1" applyAlignment="1">
      <alignment vertical="top" wrapText="1"/>
    </xf>
    <xf numFmtId="0" fontId="0" fillId="12" borderId="15" xfId="0" applyFill="1" applyBorder="1" applyAlignment="1">
      <alignment horizontal="center"/>
    </xf>
    <xf numFmtId="0" fontId="10" fillId="11" borderId="19" xfId="0" applyFont="1" applyFill="1" applyBorder="1" applyAlignment="1">
      <alignment vertical="top" wrapText="1"/>
    </xf>
    <xf numFmtId="0" fontId="10" fillId="11" borderId="20" xfId="0" applyFont="1" applyFill="1" applyBorder="1" applyAlignment="1">
      <alignment vertical="top" wrapText="1"/>
    </xf>
    <xf numFmtId="0" fontId="6" fillId="3" borderId="21" xfId="0" applyFont="1" applyFill="1" applyBorder="1" applyAlignment="1">
      <alignment horizontal="left" vertical="center" wrapText="1"/>
    </xf>
    <xf numFmtId="0" fontId="6" fillId="3" borderId="5" xfId="0" applyFont="1" applyFill="1" applyBorder="1" applyAlignment="1">
      <alignment vertical="top" wrapText="1"/>
    </xf>
    <xf numFmtId="0" fontId="6" fillId="3" borderId="13" xfId="0" applyFont="1" applyFill="1" applyBorder="1" applyAlignment="1">
      <alignment vertical="top" wrapText="1"/>
    </xf>
    <xf numFmtId="0" fontId="6" fillId="7" borderId="22" xfId="0" applyFont="1" applyFill="1" applyBorder="1" applyAlignment="1">
      <alignment vertical="top" wrapText="1"/>
    </xf>
    <xf numFmtId="0" fontId="6" fillId="3" borderId="5" xfId="0" applyFont="1" applyFill="1" applyBorder="1" applyAlignment="1">
      <alignment horizontal="left" vertical="top" wrapText="1"/>
    </xf>
    <xf numFmtId="0" fontId="7" fillId="3" borderId="22" xfId="0" applyFont="1" applyFill="1" applyBorder="1" applyAlignment="1">
      <alignment vertical="top" wrapText="1"/>
    </xf>
    <xf numFmtId="0" fontId="7" fillId="3" borderId="23" xfId="0" applyFont="1" applyFill="1" applyBorder="1" applyAlignment="1">
      <alignment horizontal="left" vertical="top" wrapText="1"/>
    </xf>
    <xf numFmtId="0" fontId="7" fillId="3" borderId="24" xfId="0" applyFont="1" applyFill="1" applyBorder="1" applyAlignment="1">
      <alignment horizontal="left" vertical="top" wrapText="1"/>
    </xf>
    <xf numFmtId="0" fontId="9" fillId="3" borderId="3" xfId="0" applyFont="1" applyFill="1" applyBorder="1" applyAlignment="1">
      <alignment vertical="top" wrapText="1"/>
    </xf>
    <xf numFmtId="0" fontId="7" fillId="3" borderId="25" xfId="0" applyFont="1" applyFill="1" applyBorder="1" applyAlignment="1">
      <alignment horizontal="left" vertical="top" wrapText="1"/>
    </xf>
    <xf numFmtId="0" fontId="7" fillId="3" borderId="0" xfId="0" applyFont="1" applyFill="1" applyBorder="1" applyAlignment="1">
      <alignment horizontal="left" vertical="top" wrapText="1"/>
    </xf>
    <xf numFmtId="0" fontId="14" fillId="3" borderId="2" xfId="0" applyFont="1" applyFill="1" applyBorder="1" applyAlignment="1">
      <alignment horizontal="left" vertical="top" wrapText="1"/>
    </xf>
    <xf numFmtId="0" fontId="7" fillId="5" borderId="26" xfId="0" applyFont="1" applyFill="1" applyBorder="1" applyAlignment="1">
      <alignment horizontal="center" vertical="top" wrapText="1"/>
    </xf>
    <xf numFmtId="0" fontId="7" fillId="3" borderId="27" xfId="0" applyFont="1" applyFill="1" applyBorder="1" applyAlignment="1">
      <alignment horizontal="left" vertical="top" wrapText="1"/>
    </xf>
    <xf numFmtId="0" fontId="7" fillId="3" borderId="5" xfId="0" applyFont="1" applyFill="1" applyBorder="1" applyAlignment="1">
      <alignment horizontal="left" vertical="top" wrapText="1"/>
    </xf>
    <xf numFmtId="0" fontId="14" fillId="3" borderId="4" xfId="0" applyFont="1" applyFill="1" applyBorder="1" applyAlignment="1">
      <alignment horizontal="left" vertical="top" wrapText="1"/>
    </xf>
    <xf numFmtId="0" fontId="7" fillId="5" borderId="23" xfId="0" applyFont="1" applyFill="1" applyBorder="1" applyAlignment="1">
      <alignment horizontal="center" vertical="top" wrapText="1"/>
    </xf>
    <xf numFmtId="0" fontId="7" fillId="5" borderId="28" xfId="0" applyFont="1" applyFill="1" applyBorder="1" applyAlignment="1">
      <alignment horizontal="center" vertical="top" wrapText="1"/>
    </xf>
    <xf numFmtId="0" fontId="7" fillId="3" borderId="14" xfId="0" applyFont="1" applyFill="1" applyBorder="1" applyAlignment="1">
      <alignment horizontal="left" vertical="top" wrapText="1"/>
    </xf>
    <xf numFmtId="0" fontId="7" fillId="3" borderId="3" xfId="0" applyFont="1" applyFill="1" applyBorder="1" applyAlignment="1">
      <alignment horizontal="left" vertical="top" wrapText="1"/>
    </xf>
    <xf numFmtId="0" fontId="1" fillId="3" borderId="0" xfId="0" applyFont="1" applyFill="1" applyAlignment="1">
      <alignment horizontal="left" vertical="top" wrapText="1"/>
    </xf>
    <xf numFmtId="0" fontId="7" fillId="3" borderId="4" xfId="0" applyFont="1" applyFill="1" applyBorder="1" applyAlignment="1">
      <alignment horizontal="left" vertical="top" wrapText="1"/>
    </xf>
    <xf numFmtId="0" fontId="7" fillId="3" borderId="22" xfId="0" applyFont="1" applyFill="1" applyBorder="1" applyAlignment="1">
      <alignment horizontal="left" vertical="top" wrapText="1"/>
    </xf>
    <xf numFmtId="0" fontId="7" fillId="5" borderId="29" xfId="0" applyFont="1" applyFill="1" applyBorder="1" applyAlignment="1">
      <alignment horizontal="center" vertical="top" wrapText="1"/>
    </xf>
    <xf numFmtId="0" fontId="7" fillId="7" borderId="22" xfId="0" applyFont="1" applyFill="1" applyBorder="1" applyAlignment="1">
      <alignment vertical="top" wrapText="1"/>
    </xf>
    <xf numFmtId="0" fontId="16" fillId="3" borderId="2" xfId="0" applyFont="1" applyFill="1" applyBorder="1" applyAlignment="1">
      <alignment horizontal="left" vertical="top" wrapText="1"/>
    </xf>
    <xf numFmtId="0" fontId="16" fillId="3" borderId="4" xfId="0" applyFont="1" applyFill="1" applyBorder="1" applyAlignment="1">
      <alignment horizontal="left" vertical="top" wrapText="1"/>
    </xf>
    <xf numFmtId="0" fontId="17" fillId="3" borderId="4" xfId="0" applyFont="1" applyFill="1" applyBorder="1" applyAlignment="1">
      <alignment horizontal="left" vertical="top" wrapText="1"/>
    </xf>
    <xf numFmtId="0" fontId="6" fillId="3" borderId="30" xfId="0" applyFont="1" applyFill="1" applyBorder="1" applyAlignment="1">
      <alignment horizontal="left" vertical="center" wrapText="1"/>
    </xf>
    <xf numFmtId="0" fontId="6" fillId="3" borderId="31" xfId="0" applyFont="1" applyFill="1" applyBorder="1" applyAlignment="1">
      <alignment vertical="top" wrapText="1"/>
    </xf>
    <xf numFmtId="0" fontId="6" fillId="3" borderId="32" xfId="0" applyFont="1" applyFill="1" applyBorder="1" applyAlignment="1">
      <alignment vertical="top" wrapText="1"/>
    </xf>
    <xf numFmtId="0" fontId="6" fillId="3" borderId="33" xfId="0" applyFont="1" applyFill="1" applyBorder="1" applyAlignment="1">
      <alignment vertical="top" wrapText="1"/>
    </xf>
    <xf numFmtId="0" fontId="7" fillId="5" borderId="34" xfId="0" applyFont="1" applyFill="1" applyBorder="1" applyAlignment="1">
      <alignment horizontal="center" vertical="top" wrapText="1"/>
    </xf>
    <xf numFmtId="0" fontId="7" fillId="5" borderId="29" xfId="0" applyFont="1" applyFill="1" applyBorder="1" applyAlignment="1">
      <alignment horizontal="center" vertical="top" wrapText="1"/>
    </xf>
    <xf numFmtId="0" fontId="9" fillId="3" borderId="22" xfId="0" applyFont="1" applyFill="1" applyBorder="1" applyAlignment="1">
      <alignment vertical="top" wrapText="1"/>
    </xf>
    <xf numFmtId="0" fontId="16" fillId="3" borderId="0" xfId="0" applyFont="1" applyFill="1" applyBorder="1" applyAlignment="1">
      <alignment horizontal="left" vertical="top" wrapText="1"/>
    </xf>
    <xf numFmtId="0" fontId="7" fillId="3" borderId="35" xfId="0" applyFont="1" applyFill="1" applyBorder="1" applyAlignment="1">
      <alignment horizontal="left" vertical="top" wrapText="1"/>
    </xf>
    <xf numFmtId="0" fontId="7" fillId="3" borderId="36" xfId="0" applyFont="1" applyFill="1" applyBorder="1" applyAlignment="1">
      <alignment horizontal="left" vertical="top" wrapText="1"/>
    </xf>
    <xf numFmtId="0" fontId="18" fillId="3" borderId="36" xfId="0" applyFont="1" applyFill="1" applyBorder="1" applyAlignment="1">
      <alignment horizontal="left" vertical="top" wrapText="1"/>
    </xf>
    <xf numFmtId="0" fontId="7" fillId="5" borderId="37" xfId="0" applyFont="1" applyFill="1" applyBorder="1" applyAlignment="1">
      <alignment horizontal="center" vertical="top" wrapText="1"/>
    </xf>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Hypertextový odkaz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142875</xdr:rowOff>
    </xdr:from>
    <xdr:to>
      <xdr:col>4</xdr:col>
      <xdr:colOff>990600</xdr:colOff>
      <xdr:row>3</xdr:row>
      <xdr:rowOff>161925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191375"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I174"/>
  <sheetViews>
    <sheetView tabSelected="1" zoomScale="80" zoomScaleNormal="80" workbookViewId="0" topLeftCell="A133">
      <selection activeCell="H163" sqref="H163"/>
    </sheetView>
  </sheetViews>
  <sheetFormatPr defaultColWidth="9.140625" defaultRowHeight="15"/>
  <cols>
    <col min="1" max="1" width="26.140625" style="0" bestFit="1" customWidth="1"/>
    <col min="2" max="2" width="37.140625" style="0" customWidth="1"/>
    <col min="3" max="3" width="29.00390625" style="0" customWidth="1"/>
    <col min="4" max="4" width="28.421875" style="0" customWidth="1"/>
    <col min="5" max="5" width="17.00390625" style="0" customWidth="1"/>
    <col min="6" max="6" width="9.140625" style="0" customWidth="1"/>
    <col min="7" max="7" width="44.140625" style="0" customWidth="1"/>
  </cols>
  <sheetData>
    <row r="6" spans="1:5" ht="15">
      <c r="A6" s="32" t="s">
        <v>21</v>
      </c>
      <c r="B6" s="32"/>
      <c r="C6" s="32"/>
      <c r="D6" s="32"/>
      <c r="E6" s="32"/>
    </row>
    <row r="7" spans="1:5" ht="15">
      <c r="A7" s="1"/>
      <c r="B7" s="1"/>
      <c r="C7" s="1"/>
      <c r="D7" s="1"/>
      <c r="E7" s="1"/>
    </row>
    <row r="8" spans="1:7" ht="51.75">
      <c r="A8" s="2" t="s">
        <v>5</v>
      </c>
      <c r="B8" s="2" t="s">
        <v>6</v>
      </c>
      <c r="C8" s="2" t="s">
        <v>7</v>
      </c>
      <c r="D8" s="2" t="s">
        <v>8</v>
      </c>
      <c r="E8" s="12" t="s">
        <v>20</v>
      </c>
      <c r="G8" s="5"/>
    </row>
    <row r="9" spans="1:5" ht="15">
      <c r="A9" s="29" t="s">
        <v>60</v>
      </c>
      <c r="B9" s="30"/>
      <c r="C9" s="30"/>
      <c r="D9" s="30"/>
      <c r="E9" s="31"/>
    </row>
    <row r="10" spans="1:5" ht="15">
      <c r="A10" s="3" t="s">
        <v>9</v>
      </c>
      <c r="B10" s="8" t="s">
        <v>81</v>
      </c>
      <c r="C10" s="3">
        <v>3</v>
      </c>
      <c r="D10" s="4">
        <v>14050</v>
      </c>
      <c r="E10" s="4">
        <f>C10*D10</f>
        <v>42150</v>
      </c>
    </row>
    <row r="11" spans="1:5" ht="15">
      <c r="A11" s="3" t="s">
        <v>38</v>
      </c>
      <c r="B11" s="8" t="s">
        <v>82</v>
      </c>
      <c r="C11" s="3">
        <v>6</v>
      </c>
      <c r="D11" s="4">
        <v>11984</v>
      </c>
      <c r="E11" s="4">
        <f>C11*D11</f>
        <v>71904</v>
      </c>
    </row>
    <row r="12" spans="1:5" ht="15">
      <c r="A12" s="3" t="s">
        <v>45</v>
      </c>
      <c r="B12" s="8" t="s">
        <v>106</v>
      </c>
      <c r="C12" s="3">
        <v>1</v>
      </c>
      <c r="D12" s="4">
        <v>82645</v>
      </c>
      <c r="E12" s="4">
        <f>C12*D12</f>
        <v>82645</v>
      </c>
    </row>
    <row r="13" spans="1:5" ht="15">
      <c r="A13" s="3" t="s">
        <v>50</v>
      </c>
      <c r="B13" s="8" t="s">
        <v>116</v>
      </c>
      <c r="C13" s="3">
        <v>2</v>
      </c>
      <c r="D13" s="4">
        <v>36364</v>
      </c>
      <c r="E13" s="4">
        <f>C13*D13</f>
        <v>72728</v>
      </c>
    </row>
    <row r="14" spans="1:5" ht="15">
      <c r="A14" s="3" t="s">
        <v>53</v>
      </c>
      <c r="B14" s="8" t="s">
        <v>117</v>
      </c>
      <c r="C14" s="3">
        <v>2</v>
      </c>
      <c r="D14" s="4">
        <v>23140</v>
      </c>
      <c r="E14" s="4">
        <f>C14*D14</f>
        <v>46280</v>
      </c>
    </row>
    <row r="15" spans="1:5" ht="26.25">
      <c r="A15" s="3" t="s">
        <v>156</v>
      </c>
      <c r="B15" s="94" t="s">
        <v>157</v>
      </c>
      <c r="C15" s="3">
        <v>2</v>
      </c>
      <c r="D15" s="4">
        <v>115702</v>
      </c>
      <c r="E15" s="4">
        <f>C15*D15</f>
        <v>231404</v>
      </c>
    </row>
    <row r="16" spans="1:5" ht="15">
      <c r="A16" s="3" t="s">
        <v>179</v>
      </c>
      <c r="B16" s="8" t="s">
        <v>180</v>
      </c>
      <c r="C16" s="3">
        <v>2</v>
      </c>
      <c r="D16" s="4">
        <v>66116</v>
      </c>
      <c r="E16" s="4">
        <f>C16*D16</f>
        <v>132232</v>
      </c>
    </row>
    <row r="17" spans="1:5" ht="15">
      <c r="A17" s="3" t="s">
        <v>200</v>
      </c>
      <c r="B17" s="8" t="s">
        <v>201</v>
      </c>
      <c r="C17" s="3">
        <v>3</v>
      </c>
      <c r="D17" s="4">
        <v>2479</v>
      </c>
      <c r="E17" s="4">
        <f>C17*D17</f>
        <v>7437</v>
      </c>
    </row>
    <row r="18" spans="1:5" ht="15">
      <c r="A18" s="3" t="s">
        <v>202</v>
      </c>
      <c r="B18" s="8" t="s">
        <v>206</v>
      </c>
      <c r="C18" s="3">
        <v>4</v>
      </c>
      <c r="D18" s="4">
        <v>15702</v>
      </c>
      <c r="E18" s="4">
        <f>C18*D18</f>
        <v>62808</v>
      </c>
    </row>
    <row r="19" spans="1:5" ht="15">
      <c r="A19" s="5"/>
      <c r="B19" s="5"/>
      <c r="C19" s="5"/>
      <c r="D19" s="6"/>
      <c r="E19" s="7">
        <f>E10+E11+E12+E13+E14+E15+E16+E17+E18</f>
        <v>749588</v>
      </c>
    </row>
    <row r="20" spans="1:5" ht="15">
      <c r="A20" s="5"/>
      <c r="B20" s="5"/>
      <c r="C20" s="5"/>
      <c r="D20" s="6"/>
      <c r="E20" s="6"/>
    </row>
    <row r="21" spans="1:5" ht="15">
      <c r="A21" s="5"/>
      <c r="B21" s="5"/>
      <c r="C21" s="5"/>
      <c r="D21" s="6"/>
      <c r="E21" s="17"/>
    </row>
    <row r="22" spans="1:5" ht="15">
      <c r="A22" s="5"/>
      <c r="B22" s="5"/>
      <c r="C22" s="5"/>
      <c r="D22" s="18" t="s">
        <v>27</v>
      </c>
      <c r="E22" s="18">
        <f>E19</f>
        <v>749588</v>
      </c>
    </row>
    <row r="24" ht="15.75" thickBot="1"/>
    <row r="25" spans="1:5" ht="15">
      <c r="A25" s="51" t="s">
        <v>34</v>
      </c>
      <c r="B25" s="51"/>
      <c r="C25" s="51"/>
      <c r="D25" s="51"/>
      <c r="E25" s="51"/>
    </row>
    <row r="26" spans="1:5" ht="15.75" thickBot="1">
      <c r="A26" s="28" t="s">
        <v>60</v>
      </c>
      <c r="B26" s="28"/>
      <c r="C26" s="28"/>
      <c r="D26" s="28"/>
      <c r="E26" s="28"/>
    </row>
    <row r="27" spans="1:5" ht="26.25" thickBot="1">
      <c r="A27" s="34" t="s">
        <v>9</v>
      </c>
      <c r="B27" s="35" t="s">
        <v>10</v>
      </c>
      <c r="C27" s="35"/>
      <c r="D27" s="36" t="s">
        <v>11</v>
      </c>
      <c r="E27" s="19"/>
    </row>
    <row r="28" spans="1:5" ht="26.25" thickBot="1">
      <c r="A28" s="37" t="s">
        <v>61</v>
      </c>
      <c r="B28" s="38"/>
      <c r="C28" s="38"/>
      <c r="D28" s="39" t="s">
        <v>12</v>
      </c>
      <c r="E28" s="19"/>
    </row>
    <row r="29" spans="1:5" ht="15.75" customHeight="1" thickBot="1">
      <c r="A29" s="40" t="s">
        <v>23</v>
      </c>
      <c r="B29" s="41">
        <v>3</v>
      </c>
      <c r="C29" s="41"/>
      <c r="D29" s="39" t="s">
        <v>13</v>
      </c>
      <c r="E29" s="19"/>
    </row>
    <row r="30" spans="1:5" ht="26.25" thickBot="1">
      <c r="A30" s="42" t="s">
        <v>18</v>
      </c>
      <c r="B30" s="26"/>
      <c r="C30" s="26"/>
      <c r="D30" s="43" t="s">
        <v>14</v>
      </c>
      <c r="E30" s="19"/>
    </row>
    <row r="31" spans="1:5" ht="15.75" thickBot="1">
      <c r="A31" s="44" t="s">
        <v>19</v>
      </c>
      <c r="B31" s="45" t="s">
        <v>51</v>
      </c>
      <c r="C31" s="46" t="s">
        <v>62</v>
      </c>
      <c r="D31" s="26"/>
      <c r="E31" s="26"/>
    </row>
    <row r="32" spans="1:5" ht="128.25" thickBot="1">
      <c r="A32" s="47"/>
      <c r="B32" s="40" t="s">
        <v>15</v>
      </c>
      <c r="C32" s="48" t="s">
        <v>63</v>
      </c>
      <c r="D32" s="33"/>
      <c r="E32" s="33"/>
    </row>
    <row r="33" spans="1:5" ht="15.75" thickBot="1">
      <c r="A33" s="47"/>
      <c r="B33" s="40" t="s">
        <v>16</v>
      </c>
      <c r="C33" s="40" t="s">
        <v>58</v>
      </c>
      <c r="D33" s="33"/>
      <c r="E33" s="33"/>
    </row>
    <row r="34" spans="1:5" ht="17.25" customHeight="1" thickBot="1">
      <c r="A34" s="47"/>
      <c r="B34" s="40" t="s">
        <v>64</v>
      </c>
      <c r="C34" s="40" t="s">
        <v>65</v>
      </c>
      <c r="D34" s="15"/>
      <c r="E34" s="23"/>
    </row>
    <row r="35" spans="1:5" ht="15.75" thickBot="1">
      <c r="A35" s="47"/>
      <c r="B35" s="40" t="s">
        <v>66</v>
      </c>
      <c r="C35" s="40" t="s">
        <v>67</v>
      </c>
      <c r="D35" s="22"/>
      <c r="E35" s="23"/>
    </row>
    <row r="36" spans="1:5" ht="15.75" thickBot="1">
      <c r="A36" s="47"/>
      <c r="B36" s="40" t="s">
        <v>68</v>
      </c>
      <c r="C36" s="40" t="s">
        <v>69</v>
      </c>
      <c r="D36" s="22"/>
      <c r="E36" s="23"/>
    </row>
    <row r="37" spans="1:5" ht="51.75" thickBot="1">
      <c r="A37" s="47"/>
      <c r="B37" s="40" t="s">
        <v>70</v>
      </c>
      <c r="C37" s="40" t="s">
        <v>71</v>
      </c>
      <c r="D37" s="22"/>
      <c r="E37" s="23"/>
    </row>
    <row r="38" spans="1:5" ht="26.25" thickBot="1">
      <c r="A38" s="47"/>
      <c r="B38" s="40" t="s">
        <v>72</v>
      </c>
      <c r="C38" s="40" t="s">
        <v>73</v>
      </c>
      <c r="D38" s="22"/>
      <c r="E38" s="23"/>
    </row>
    <row r="39" spans="1:5" ht="26.25" thickBot="1">
      <c r="A39" s="47"/>
      <c r="B39" s="40" t="s">
        <v>74</v>
      </c>
      <c r="C39" s="48" t="s">
        <v>75</v>
      </c>
      <c r="D39" s="15"/>
      <c r="E39" s="23"/>
    </row>
    <row r="40" spans="1:5" ht="128.25" thickBot="1">
      <c r="A40" s="49"/>
      <c r="B40" s="40" t="s">
        <v>17</v>
      </c>
      <c r="C40" s="48" t="s">
        <v>76</v>
      </c>
      <c r="D40" s="22"/>
      <c r="E40" s="23"/>
    </row>
    <row r="41" spans="1:5" ht="15.75" customHeight="1" thickBot="1">
      <c r="A41" s="45" t="s">
        <v>77</v>
      </c>
      <c r="B41" s="50" t="s">
        <v>78</v>
      </c>
      <c r="C41" s="50"/>
      <c r="D41" s="27"/>
      <c r="E41" s="27"/>
    </row>
    <row r="42" spans="1:5" ht="48" customHeight="1" thickBot="1">
      <c r="A42" s="40" t="s">
        <v>79</v>
      </c>
      <c r="B42" s="50" t="s">
        <v>80</v>
      </c>
      <c r="C42" s="50"/>
      <c r="D42" s="27"/>
      <c r="E42" s="27"/>
    </row>
    <row r="43" ht="15.75" thickBot="1"/>
    <row r="44" spans="1:5" ht="14.85" customHeight="1" thickBot="1">
      <c r="A44" s="13" t="s">
        <v>38</v>
      </c>
      <c r="B44" s="52" t="s">
        <v>10</v>
      </c>
      <c r="C44" s="52"/>
      <c r="D44" s="9" t="s">
        <v>83</v>
      </c>
      <c r="E44" s="19"/>
    </row>
    <row r="45" spans="1:5" ht="14.85" customHeight="1" thickBot="1">
      <c r="A45" s="53" t="s">
        <v>84</v>
      </c>
      <c r="B45" s="54"/>
      <c r="C45" s="54"/>
      <c r="D45" s="14" t="s">
        <v>85</v>
      </c>
      <c r="E45" s="19"/>
    </row>
    <row r="46" spans="1:5" ht="14.85" customHeight="1" thickBot="1">
      <c r="A46" s="10" t="s">
        <v>28</v>
      </c>
      <c r="B46" s="54">
        <v>6</v>
      </c>
      <c r="C46" s="54"/>
      <c r="D46" s="14" t="s">
        <v>13</v>
      </c>
      <c r="E46" s="19"/>
    </row>
    <row r="47" spans="1:5" ht="26.25" thickBot="1">
      <c r="A47" s="11" t="s">
        <v>18</v>
      </c>
      <c r="B47" s="26"/>
      <c r="C47" s="26"/>
      <c r="D47" s="14" t="s">
        <v>86</v>
      </c>
      <c r="E47" s="19"/>
    </row>
    <row r="48" spans="1:5" ht="14.85" customHeight="1" thickBot="1">
      <c r="A48" s="55" t="s">
        <v>19</v>
      </c>
      <c r="B48" s="16" t="s">
        <v>31</v>
      </c>
      <c r="C48" s="16" t="s">
        <v>87</v>
      </c>
      <c r="D48" s="26"/>
      <c r="E48" s="26"/>
    </row>
    <row r="49" spans="1:5" ht="36" customHeight="1" thickBot="1">
      <c r="A49" s="55"/>
      <c r="B49" s="56" t="s">
        <v>88</v>
      </c>
      <c r="C49" s="57" t="s">
        <v>89</v>
      </c>
      <c r="D49" s="25"/>
      <c r="E49" s="24"/>
    </row>
    <row r="50" spans="1:5" ht="15.75" thickBot="1">
      <c r="A50" s="55"/>
      <c r="B50" s="56" t="s">
        <v>90</v>
      </c>
      <c r="C50" s="58" t="s">
        <v>91</v>
      </c>
      <c r="D50" s="27"/>
      <c r="E50" s="27"/>
    </row>
    <row r="51" spans="1:5" ht="15.75" thickBot="1">
      <c r="A51" s="55"/>
      <c r="B51" s="56" t="s">
        <v>92</v>
      </c>
      <c r="C51" s="57" t="s">
        <v>93</v>
      </c>
      <c r="D51" s="27"/>
      <c r="E51" s="27"/>
    </row>
    <row r="52" spans="1:5" ht="15.75" thickBot="1">
      <c r="A52" s="55"/>
      <c r="B52" s="56" t="s">
        <v>94</v>
      </c>
      <c r="C52" s="59" t="s">
        <v>95</v>
      </c>
      <c r="D52" s="27"/>
      <c r="E52" s="27"/>
    </row>
    <row r="53" spans="1:5" ht="15.75" thickBot="1">
      <c r="A53" s="55"/>
      <c r="B53" s="56" t="s">
        <v>96</v>
      </c>
      <c r="C53" s="60" t="s">
        <v>97</v>
      </c>
      <c r="D53" s="22"/>
      <c r="E53" s="23"/>
    </row>
    <row r="54" spans="1:5" ht="15.75" thickBot="1">
      <c r="A54" s="55"/>
      <c r="B54" s="56" t="s">
        <v>98</v>
      </c>
      <c r="C54" s="60" t="s">
        <v>99</v>
      </c>
      <c r="D54" s="22"/>
      <c r="E54" s="23"/>
    </row>
    <row r="55" spans="1:5" ht="15.75" thickBot="1">
      <c r="A55" s="55"/>
      <c r="B55" s="56" t="s">
        <v>100</v>
      </c>
      <c r="C55" s="60" t="s">
        <v>101</v>
      </c>
      <c r="D55" s="22"/>
      <c r="E55" s="23"/>
    </row>
    <row r="56" spans="1:5" ht="15.75" thickBot="1">
      <c r="A56" s="55"/>
      <c r="B56" s="56" t="s">
        <v>70</v>
      </c>
      <c r="C56" s="60" t="s">
        <v>102</v>
      </c>
      <c r="D56" s="22"/>
      <c r="E56" s="23"/>
    </row>
    <row r="57" spans="1:5" ht="15.75" thickBot="1">
      <c r="A57" s="55"/>
      <c r="B57" s="56" t="s">
        <v>103</v>
      </c>
      <c r="C57" s="60" t="s">
        <v>104</v>
      </c>
      <c r="D57" s="22"/>
      <c r="E57" s="23"/>
    </row>
    <row r="58" spans="1:5" ht="14.85" customHeight="1" thickBot="1">
      <c r="A58" s="16" t="s">
        <v>36</v>
      </c>
      <c r="B58" s="61" t="s">
        <v>105</v>
      </c>
      <c r="C58" s="61"/>
      <c r="D58" s="27"/>
      <c r="E58" s="27"/>
    </row>
    <row r="59" ht="15.75" thickBot="1"/>
    <row r="60" spans="1:5" ht="26.25" thickBot="1">
      <c r="A60" s="62" t="s">
        <v>45</v>
      </c>
      <c r="B60" s="63" t="s">
        <v>10</v>
      </c>
      <c r="C60" s="63"/>
      <c r="D60" s="64" t="s">
        <v>11</v>
      </c>
      <c r="E60" s="65"/>
    </row>
    <row r="61" spans="1:5" ht="26.25" thickBot="1">
      <c r="A61" s="10" t="s">
        <v>106</v>
      </c>
      <c r="B61" s="66"/>
      <c r="C61" s="66"/>
      <c r="D61" s="67" t="s">
        <v>12</v>
      </c>
      <c r="E61" s="65"/>
    </row>
    <row r="62" spans="1:5" ht="15.75" thickBot="1">
      <c r="A62" s="68" t="s">
        <v>23</v>
      </c>
      <c r="B62" s="69">
        <v>1</v>
      </c>
      <c r="C62" s="69"/>
      <c r="D62" s="67" t="s">
        <v>13</v>
      </c>
      <c r="E62" s="65"/>
    </row>
    <row r="63" spans="1:5" ht="26.25" thickBot="1">
      <c r="A63" s="70" t="s">
        <v>29</v>
      </c>
      <c r="B63" s="71"/>
      <c r="C63" s="71"/>
      <c r="D63" s="72" t="s">
        <v>14</v>
      </c>
      <c r="E63" s="65"/>
    </row>
    <row r="64" spans="1:5" ht="26.25" thickBot="1">
      <c r="A64" s="73" t="s">
        <v>30</v>
      </c>
      <c r="B64" s="71"/>
      <c r="C64" s="71"/>
      <c r="D64" s="74"/>
      <c r="E64" s="74"/>
    </row>
    <row r="65" spans="1:5" ht="13.9" customHeight="1" thickBot="1">
      <c r="A65" s="75" t="s">
        <v>19</v>
      </c>
      <c r="B65" s="76" t="s">
        <v>31</v>
      </c>
      <c r="C65" s="77" t="s">
        <v>107</v>
      </c>
      <c r="D65" s="71"/>
      <c r="E65" s="71"/>
    </row>
    <row r="66" spans="1:5" ht="15.75" thickBot="1">
      <c r="A66" s="75"/>
      <c r="B66" s="76" t="s">
        <v>88</v>
      </c>
      <c r="C66" s="77" t="s">
        <v>108</v>
      </c>
      <c r="D66" s="71"/>
      <c r="E66" s="71"/>
    </row>
    <row r="67" spans="1:5" ht="15.75" thickBot="1">
      <c r="A67" s="75"/>
      <c r="B67" s="76" t="s">
        <v>92</v>
      </c>
      <c r="C67" s="78" t="s">
        <v>109</v>
      </c>
      <c r="D67" s="71"/>
      <c r="E67" s="71"/>
    </row>
    <row r="68" spans="1:5" ht="15.75" thickBot="1">
      <c r="A68" s="75"/>
      <c r="B68" s="68" t="s">
        <v>110</v>
      </c>
      <c r="C68" s="79" t="s">
        <v>111</v>
      </c>
      <c r="D68" s="80"/>
      <c r="E68" s="24"/>
    </row>
    <row r="69" spans="1:9" ht="15.75" thickBot="1">
      <c r="A69" s="75"/>
      <c r="B69" s="68" t="s">
        <v>112</v>
      </c>
      <c r="C69" s="78" t="s">
        <v>113</v>
      </c>
      <c r="D69" s="80"/>
      <c r="E69" s="81"/>
      <c r="I69" s="82"/>
    </row>
    <row r="70" spans="1:5" ht="15.75" thickBot="1">
      <c r="A70" s="75"/>
      <c r="B70" s="68" t="s">
        <v>32</v>
      </c>
      <c r="C70" s="78" t="s">
        <v>24</v>
      </c>
      <c r="D70" s="80"/>
      <c r="E70" s="81"/>
    </row>
    <row r="71" spans="1:5" s="85" customFormat="1" ht="15.75" thickBot="1">
      <c r="A71" s="75"/>
      <c r="B71" s="83" t="s">
        <v>114</v>
      </c>
      <c r="C71" s="78" t="s">
        <v>115</v>
      </c>
      <c r="D71" s="80"/>
      <c r="E71" s="84"/>
    </row>
    <row r="72" spans="1:5" ht="15.75" thickBot="1">
      <c r="A72" s="75"/>
      <c r="B72" s="86" t="s">
        <v>36</v>
      </c>
      <c r="C72" s="78" t="s">
        <v>78</v>
      </c>
      <c r="D72" s="80"/>
      <c r="E72" s="81"/>
    </row>
    <row r="73" ht="15.75" thickBot="1"/>
    <row r="74" spans="1:5" ht="26.25" thickBot="1">
      <c r="A74" s="87" t="s">
        <v>50</v>
      </c>
      <c r="B74" s="88" t="s">
        <v>10</v>
      </c>
      <c r="C74" s="88"/>
      <c r="D74" s="36" t="s">
        <v>11</v>
      </c>
      <c r="E74" s="19"/>
    </row>
    <row r="75" spans="1:5" ht="26.25" thickBot="1">
      <c r="A75" s="37" t="s">
        <v>118</v>
      </c>
      <c r="B75" s="38"/>
      <c r="C75" s="38"/>
      <c r="D75" s="39" t="s">
        <v>12</v>
      </c>
      <c r="E75" s="19"/>
    </row>
    <row r="76" spans="1:5" ht="15.75" thickBot="1">
      <c r="A76" s="40" t="s">
        <v>23</v>
      </c>
      <c r="B76" s="41">
        <v>2</v>
      </c>
      <c r="C76" s="41"/>
      <c r="D76" s="39" t="s">
        <v>13</v>
      </c>
      <c r="E76" s="19"/>
    </row>
    <row r="77" spans="1:5" ht="26.25" thickBot="1">
      <c r="A77" s="42" t="s">
        <v>18</v>
      </c>
      <c r="B77" s="26"/>
      <c r="C77" s="26"/>
      <c r="D77" s="43" t="s">
        <v>14</v>
      </c>
      <c r="E77" s="19"/>
    </row>
    <row r="78" spans="1:5" ht="15.75" thickBot="1">
      <c r="A78" s="47" t="s">
        <v>119</v>
      </c>
      <c r="B78" s="89" t="s">
        <v>120</v>
      </c>
      <c r="C78" s="90" t="s">
        <v>121</v>
      </c>
      <c r="D78" s="26"/>
      <c r="E78" s="26"/>
    </row>
    <row r="79" spans="1:5" ht="27" thickBot="1">
      <c r="A79" s="47"/>
      <c r="B79" s="89" t="s">
        <v>122</v>
      </c>
      <c r="C79" s="90" t="s">
        <v>123</v>
      </c>
      <c r="D79" s="26"/>
      <c r="E79" s="26"/>
    </row>
    <row r="80" spans="1:5" ht="96.95" customHeight="1" thickBot="1">
      <c r="A80" s="47"/>
      <c r="B80" s="89" t="s">
        <v>15</v>
      </c>
      <c r="C80" s="90" t="s">
        <v>124</v>
      </c>
      <c r="D80" s="33"/>
      <c r="E80" s="33"/>
    </row>
    <row r="81" spans="1:5" ht="52.5" thickBot="1">
      <c r="A81" s="47"/>
      <c r="B81" s="89" t="s">
        <v>125</v>
      </c>
      <c r="C81" s="91" t="s">
        <v>126</v>
      </c>
      <c r="D81" s="33"/>
      <c r="E81" s="33"/>
    </row>
    <row r="82" spans="1:5" ht="27" thickBot="1">
      <c r="A82" s="47"/>
      <c r="B82" s="89" t="s">
        <v>16</v>
      </c>
      <c r="C82" s="90" t="s">
        <v>127</v>
      </c>
      <c r="D82" s="33"/>
      <c r="E82" s="33"/>
    </row>
    <row r="83" spans="1:5" ht="15.75" thickBot="1">
      <c r="A83" s="47"/>
      <c r="B83" s="89" t="s">
        <v>128</v>
      </c>
      <c r="C83" s="90" t="s">
        <v>129</v>
      </c>
      <c r="D83" s="33"/>
      <c r="E83" s="33"/>
    </row>
    <row r="84" spans="1:5" ht="15.75" thickBot="1">
      <c r="A84" s="47"/>
      <c r="B84" s="89" t="s">
        <v>130</v>
      </c>
      <c r="C84" s="90" t="s">
        <v>131</v>
      </c>
      <c r="D84" s="33"/>
      <c r="E84" s="33"/>
    </row>
    <row r="85" spans="1:5" ht="39.75" thickBot="1">
      <c r="A85" s="47"/>
      <c r="B85" s="89" t="s">
        <v>132</v>
      </c>
      <c r="C85" s="90" t="s">
        <v>133</v>
      </c>
      <c r="D85" s="33"/>
      <c r="E85" s="33"/>
    </row>
    <row r="86" spans="1:5" ht="29.85" customHeight="1" thickBot="1">
      <c r="A86" s="47"/>
      <c r="B86" s="89" t="s">
        <v>134</v>
      </c>
      <c r="C86" s="90" t="s">
        <v>135</v>
      </c>
      <c r="D86" s="33"/>
      <c r="E86" s="33"/>
    </row>
    <row r="87" spans="1:5" ht="65.25" thickBot="1">
      <c r="A87" s="47"/>
      <c r="B87" s="92" t="s">
        <v>54</v>
      </c>
      <c r="C87" s="90" t="s">
        <v>136</v>
      </c>
      <c r="D87" s="27"/>
      <c r="E87" s="27"/>
    </row>
    <row r="88" spans="1:5" ht="89.65" customHeight="1" thickBot="1">
      <c r="A88" s="47"/>
      <c r="B88" s="89" t="s">
        <v>137</v>
      </c>
      <c r="C88" s="37" t="s">
        <v>138</v>
      </c>
      <c r="D88" s="33"/>
      <c r="E88" s="33"/>
    </row>
    <row r="89" spans="1:5" ht="90" thickBot="1">
      <c r="A89" s="49"/>
      <c r="B89" s="89" t="s">
        <v>17</v>
      </c>
      <c r="C89" s="93" t="s">
        <v>139</v>
      </c>
      <c r="D89" s="27"/>
      <c r="E89" s="27"/>
    </row>
    <row r="90" spans="1:5" ht="13.9" customHeight="1" thickBot="1">
      <c r="A90" s="45" t="s">
        <v>77</v>
      </c>
      <c r="B90" s="50" t="s">
        <v>140</v>
      </c>
      <c r="C90" s="50"/>
      <c r="D90" s="27"/>
      <c r="E90" s="27"/>
    </row>
    <row r="91" ht="15.75" thickBot="1"/>
    <row r="92" spans="1:5" ht="26.25" thickBot="1">
      <c r="A92" s="37" t="s">
        <v>53</v>
      </c>
      <c r="B92" s="88" t="s">
        <v>10</v>
      </c>
      <c r="C92" s="88"/>
      <c r="D92" s="36" t="s">
        <v>11</v>
      </c>
      <c r="E92" s="19"/>
    </row>
    <row r="93" spans="1:5" ht="26.25" thickBot="1">
      <c r="A93" s="37" t="s">
        <v>117</v>
      </c>
      <c r="B93" s="38"/>
      <c r="C93" s="38"/>
      <c r="D93" s="39" t="s">
        <v>12</v>
      </c>
      <c r="E93" s="19"/>
    </row>
    <row r="94" spans="1:5" ht="15.75" thickBot="1">
      <c r="A94" s="40" t="s">
        <v>23</v>
      </c>
      <c r="B94" s="41">
        <v>2</v>
      </c>
      <c r="C94" s="41"/>
      <c r="D94" s="39" t="s">
        <v>13</v>
      </c>
      <c r="E94" s="19"/>
    </row>
    <row r="95" spans="1:5" ht="26.25" thickBot="1">
      <c r="A95" s="42" t="s">
        <v>18</v>
      </c>
      <c r="B95" s="26"/>
      <c r="C95" s="26"/>
      <c r="D95" s="43" t="s">
        <v>14</v>
      </c>
      <c r="E95" s="19"/>
    </row>
    <row r="96" spans="1:5" ht="39.75" thickBot="1">
      <c r="A96" s="47" t="s">
        <v>119</v>
      </c>
      <c r="B96" s="89" t="s">
        <v>57</v>
      </c>
      <c r="C96" s="90" t="s">
        <v>141</v>
      </c>
      <c r="D96" s="26"/>
      <c r="E96" s="26"/>
    </row>
    <row r="97" spans="1:5" ht="15.75" thickBot="1">
      <c r="A97" s="47"/>
      <c r="B97" s="89" t="s">
        <v>142</v>
      </c>
      <c r="C97" s="90" t="s">
        <v>143</v>
      </c>
      <c r="D97" s="26"/>
      <c r="E97" s="26"/>
    </row>
    <row r="98" spans="1:5" ht="27" thickBot="1">
      <c r="A98" s="47"/>
      <c r="B98" s="89" t="s">
        <v>144</v>
      </c>
      <c r="C98" s="90" t="s">
        <v>145</v>
      </c>
      <c r="D98" s="33"/>
      <c r="E98" s="33"/>
    </row>
    <row r="99" spans="1:5" ht="15.75" thickBot="1">
      <c r="A99" s="47"/>
      <c r="B99" s="89" t="s">
        <v>146</v>
      </c>
      <c r="C99" s="91" t="s">
        <v>147</v>
      </c>
      <c r="D99" s="33"/>
      <c r="E99" s="33"/>
    </row>
    <row r="100" spans="1:5" ht="15.75" thickBot="1">
      <c r="A100" s="47"/>
      <c r="B100" s="89" t="s">
        <v>148</v>
      </c>
      <c r="C100" s="90" t="s">
        <v>149</v>
      </c>
      <c r="D100" s="33"/>
      <c r="E100" s="33"/>
    </row>
    <row r="101" spans="1:5" ht="15.75" thickBot="1">
      <c r="A101" s="47"/>
      <c r="B101" s="89" t="s">
        <v>150</v>
      </c>
      <c r="C101" s="90" t="s">
        <v>151</v>
      </c>
      <c r="D101" s="33"/>
      <c r="E101" s="33"/>
    </row>
    <row r="102" spans="1:5" ht="27" thickBot="1">
      <c r="A102" s="47"/>
      <c r="B102" s="89" t="s">
        <v>152</v>
      </c>
      <c r="C102" s="90" t="s">
        <v>153</v>
      </c>
      <c r="D102" s="33"/>
      <c r="E102" s="33"/>
    </row>
    <row r="103" spans="1:5" ht="39" thickBot="1">
      <c r="A103" s="49"/>
      <c r="B103" s="89" t="s">
        <v>154</v>
      </c>
      <c r="C103" s="93" t="s">
        <v>155</v>
      </c>
      <c r="D103" s="27"/>
      <c r="E103" s="27"/>
    </row>
    <row r="104" spans="1:5" ht="13.9" customHeight="1" thickBot="1">
      <c r="A104" s="45" t="s">
        <v>77</v>
      </c>
      <c r="B104" s="50" t="s">
        <v>26</v>
      </c>
      <c r="C104" s="50"/>
      <c r="D104" s="27"/>
      <c r="E104" s="27"/>
    </row>
    <row r="105" ht="15.75" thickBot="1"/>
    <row r="106" spans="1:5" ht="26.25" customHeight="1" thickBot="1">
      <c r="A106" s="95" t="s">
        <v>156</v>
      </c>
      <c r="B106" s="96" t="s">
        <v>10</v>
      </c>
      <c r="C106" s="96"/>
      <c r="D106" s="97" t="s">
        <v>35</v>
      </c>
      <c r="E106" s="98"/>
    </row>
    <row r="107" spans="1:5" ht="27.75" customHeight="1" thickBot="1">
      <c r="A107" s="95" t="s">
        <v>178</v>
      </c>
      <c r="B107" s="96"/>
      <c r="C107" s="96"/>
      <c r="D107" s="99" t="s">
        <v>12</v>
      </c>
      <c r="E107" s="98"/>
    </row>
    <row r="108" spans="1:5" ht="15.75" customHeight="1" thickBot="1">
      <c r="A108" s="100" t="s">
        <v>28</v>
      </c>
      <c r="B108" s="101">
        <v>2</v>
      </c>
      <c r="C108" s="101"/>
      <c r="D108" s="99" t="s">
        <v>13</v>
      </c>
      <c r="E108" s="98"/>
    </row>
    <row r="109" spans="1:5" ht="26.25" customHeight="1" thickBot="1">
      <c r="A109" s="102" t="s">
        <v>18</v>
      </c>
      <c r="B109" s="103"/>
      <c r="C109" s="103"/>
      <c r="D109" s="99" t="s">
        <v>14</v>
      </c>
      <c r="E109" s="98"/>
    </row>
    <row r="110" spans="1:5" ht="18.75" customHeight="1" thickBot="1">
      <c r="A110" s="104" t="s">
        <v>19</v>
      </c>
      <c r="B110" s="105" t="s">
        <v>158</v>
      </c>
      <c r="C110" s="106" t="s">
        <v>159</v>
      </c>
      <c r="D110" s="107"/>
      <c r="E110" s="107"/>
    </row>
    <row r="111" spans="1:5" ht="18.75" customHeight="1" thickBot="1">
      <c r="A111" s="104"/>
      <c r="B111" s="105" t="s">
        <v>160</v>
      </c>
      <c r="C111" s="106" t="s">
        <v>161</v>
      </c>
      <c r="D111" s="107"/>
      <c r="E111" s="107"/>
    </row>
    <row r="112" spans="1:5" ht="18.75" customHeight="1" thickBot="1">
      <c r="A112" s="104"/>
      <c r="B112" s="105" t="s">
        <v>162</v>
      </c>
      <c r="C112" s="106" t="s">
        <v>163</v>
      </c>
      <c r="D112" s="107"/>
      <c r="E112" s="107"/>
    </row>
    <row r="113" spans="1:5" ht="44.25" customHeight="1" thickBot="1">
      <c r="A113" s="104"/>
      <c r="B113" s="105" t="s">
        <v>15</v>
      </c>
      <c r="C113" s="106" t="s">
        <v>164</v>
      </c>
      <c r="D113" s="107"/>
      <c r="E113" s="107"/>
    </row>
    <row r="114" spans="1:5" ht="26.25" thickBot="1">
      <c r="A114" s="104"/>
      <c r="B114" s="105" t="s">
        <v>52</v>
      </c>
      <c r="C114" s="108" t="s">
        <v>165</v>
      </c>
      <c r="D114" s="107"/>
      <c r="E114" s="107"/>
    </row>
    <row r="115" spans="1:5" ht="15.75" thickBot="1">
      <c r="A115" s="104"/>
      <c r="B115" s="105" t="s">
        <v>128</v>
      </c>
      <c r="C115" s="106" t="s">
        <v>166</v>
      </c>
      <c r="D115" s="107"/>
      <c r="E115" s="107"/>
    </row>
    <row r="116" spans="1:5" ht="30.75" thickBot="1">
      <c r="A116" s="104"/>
      <c r="B116" s="105" t="s">
        <v>167</v>
      </c>
      <c r="C116" s="106" t="s">
        <v>168</v>
      </c>
      <c r="D116" s="107"/>
      <c r="E116" s="107"/>
    </row>
    <row r="117" spans="1:5" ht="56.85" customHeight="1" thickBot="1">
      <c r="A117" s="104"/>
      <c r="B117" s="105" t="s">
        <v>54</v>
      </c>
      <c r="C117" s="106" t="s">
        <v>169</v>
      </c>
      <c r="D117" s="107"/>
      <c r="E117" s="107"/>
    </row>
    <row r="118" spans="1:5" ht="48.75" customHeight="1" thickBot="1">
      <c r="A118" s="104"/>
      <c r="B118" s="105" t="s">
        <v>17</v>
      </c>
      <c r="C118" s="106" t="s">
        <v>170</v>
      </c>
      <c r="D118" s="107"/>
      <c r="E118" s="107"/>
    </row>
    <row r="119" spans="1:5" ht="22.15" customHeight="1" thickBot="1">
      <c r="A119" s="104"/>
      <c r="B119" s="105" t="s">
        <v>171</v>
      </c>
      <c r="C119" s="106" t="s">
        <v>172</v>
      </c>
      <c r="D119" s="107"/>
      <c r="E119" s="107"/>
    </row>
    <row r="120" spans="1:5" ht="32.85" customHeight="1" thickBot="1">
      <c r="A120" s="104"/>
      <c r="B120" s="105" t="s">
        <v>173</v>
      </c>
      <c r="C120" s="106" t="s">
        <v>174</v>
      </c>
      <c r="D120" s="107"/>
      <c r="E120" s="107"/>
    </row>
    <row r="121" spans="1:5" ht="32.85" customHeight="1" thickBot="1">
      <c r="A121" s="104"/>
      <c r="B121" s="105" t="s">
        <v>175</v>
      </c>
      <c r="C121" s="106" t="s">
        <v>176</v>
      </c>
      <c r="D121" s="107"/>
      <c r="E121" s="107"/>
    </row>
    <row r="122" spans="1:5" ht="32.65" customHeight="1" thickBot="1">
      <c r="A122" s="104"/>
      <c r="B122" s="105" t="s">
        <v>56</v>
      </c>
      <c r="C122" s="106" t="s">
        <v>177</v>
      </c>
      <c r="D122" s="107"/>
      <c r="E122" s="107"/>
    </row>
    <row r="123" spans="1:5" ht="15.75" thickBot="1">
      <c r="A123" s="104"/>
      <c r="B123" s="109" t="s">
        <v>36</v>
      </c>
      <c r="C123" s="100" t="s">
        <v>37</v>
      </c>
      <c r="D123" s="107"/>
      <c r="E123" s="107"/>
    </row>
    <row r="124" ht="15.75" thickBot="1"/>
    <row r="125" spans="1:5" ht="26.25" customHeight="1" thickBot="1">
      <c r="A125" s="95" t="s">
        <v>179</v>
      </c>
      <c r="B125" s="96" t="s">
        <v>10</v>
      </c>
      <c r="C125" s="96"/>
      <c r="D125" s="97" t="s">
        <v>35</v>
      </c>
      <c r="E125" s="98"/>
    </row>
    <row r="126" spans="1:5" ht="27.75" customHeight="1" thickBot="1">
      <c r="A126" s="95" t="s">
        <v>180</v>
      </c>
      <c r="B126" s="96"/>
      <c r="C126" s="96"/>
      <c r="D126" s="99" t="s">
        <v>12</v>
      </c>
      <c r="E126" s="98"/>
    </row>
    <row r="127" spans="1:5" ht="15.75" customHeight="1" thickBot="1">
      <c r="A127" s="100" t="s">
        <v>28</v>
      </c>
      <c r="B127" s="101">
        <v>2</v>
      </c>
      <c r="C127" s="101"/>
      <c r="D127" s="99" t="s">
        <v>13</v>
      </c>
      <c r="E127" s="98"/>
    </row>
    <row r="128" spans="1:5" ht="26.25" customHeight="1" thickBot="1">
      <c r="A128" s="102" t="s">
        <v>18</v>
      </c>
      <c r="B128" s="103"/>
      <c r="C128" s="103"/>
      <c r="D128" s="99" t="s">
        <v>14</v>
      </c>
      <c r="E128" s="98"/>
    </row>
    <row r="129" spans="1:5" ht="18.75" customHeight="1" thickBot="1">
      <c r="A129" s="104" t="s">
        <v>19</v>
      </c>
      <c r="B129" s="105" t="s">
        <v>158</v>
      </c>
      <c r="C129" s="106" t="s">
        <v>22</v>
      </c>
      <c r="D129" s="107"/>
      <c r="E129" s="107"/>
    </row>
    <row r="130" spans="1:5" ht="18.75" customHeight="1" thickBot="1">
      <c r="A130" s="104"/>
      <c r="B130" s="105" t="s">
        <v>160</v>
      </c>
      <c r="C130" s="106" t="s">
        <v>181</v>
      </c>
      <c r="D130" s="107"/>
      <c r="E130" s="107"/>
    </row>
    <row r="131" spans="1:5" ht="18.75" customHeight="1" thickBot="1">
      <c r="A131" s="104"/>
      <c r="B131" s="105" t="s">
        <v>162</v>
      </c>
      <c r="C131" s="106" t="s">
        <v>182</v>
      </c>
      <c r="D131" s="107"/>
      <c r="E131" s="107"/>
    </row>
    <row r="132" spans="1:5" ht="44.25" customHeight="1" thickBot="1">
      <c r="A132" s="104"/>
      <c r="B132" s="105" t="s">
        <v>15</v>
      </c>
      <c r="C132" s="106" t="s">
        <v>183</v>
      </c>
      <c r="D132" s="107"/>
      <c r="E132" s="107"/>
    </row>
    <row r="133" spans="1:5" ht="15.75" thickBot="1">
      <c r="A133" s="104"/>
      <c r="B133" s="105" t="s">
        <v>52</v>
      </c>
      <c r="C133" s="108" t="s">
        <v>184</v>
      </c>
      <c r="D133" s="107"/>
      <c r="E133" s="107"/>
    </row>
    <row r="134" spans="1:5" ht="15.75" thickBot="1">
      <c r="A134" s="104"/>
      <c r="B134" s="105" t="s">
        <v>128</v>
      </c>
      <c r="C134" s="106" t="s">
        <v>185</v>
      </c>
      <c r="D134" s="107"/>
      <c r="E134" s="107"/>
    </row>
    <row r="135" spans="1:5" ht="30.75" thickBot="1">
      <c r="A135" s="104"/>
      <c r="B135" s="105" t="s">
        <v>167</v>
      </c>
      <c r="C135" s="106" t="s">
        <v>186</v>
      </c>
      <c r="D135" s="107"/>
      <c r="E135" s="107"/>
    </row>
    <row r="136" spans="1:5" ht="15.75" thickBot="1">
      <c r="A136" s="104"/>
      <c r="B136" s="105" t="s">
        <v>187</v>
      </c>
      <c r="C136" s="106" t="s">
        <v>188</v>
      </c>
      <c r="D136" s="107"/>
      <c r="E136" s="107"/>
    </row>
    <row r="137" spans="1:5" ht="67.7" customHeight="1" thickBot="1">
      <c r="A137" s="104"/>
      <c r="B137" s="105" t="s">
        <v>54</v>
      </c>
      <c r="C137" s="106" t="s">
        <v>189</v>
      </c>
      <c r="D137" s="107"/>
      <c r="E137" s="107"/>
    </row>
    <row r="138" spans="1:5" ht="48.75" customHeight="1" thickBot="1">
      <c r="A138" s="104"/>
      <c r="B138" s="105" t="s">
        <v>17</v>
      </c>
      <c r="C138" s="106" t="s">
        <v>190</v>
      </c>
      <c r="D138" s="107"/>
      <c r="E138" s="107"/>
    </row>
    <row r="139" spans="1:5" ht="22.15" customHeight="1" thickBot="1">
      <c r="A139" s="104"/>
      <c r="B139" s="105" t="s">
        <v>59</v>
      </c>
      <c r="C139" s="106" t="s">
        <v>191</v>
      </c>
      <c r="D139" s="107"/>
      <c r="E139" s="107"/>
    </row>
    <row r="140" spans="1:5" ht="32.85" customHeight="1" thickBot="1">
      <c r="A140" s="104"/>
      <c r="B140" s="105" t="s">
        <v>192</v>
      </c>
      <c r="C140" s="106" t="s">
        <v>193</v>
      </c>
      <c r="D140" s="107"/>
      <c r="E140" s="107"/>
    </row>
    <row r="141" spans="1:5" ht="26.85" customHeight="1" thickBot="1">
      <c r="A141" s="104"/>
      <c r="B141" s="105" t="s">
        <v>194</v>
      </c>
      <c r="C141" s="106" t="s">
        <v>55</v>
      </c>
      <c r="D141" s="107"/>
      <c r="E141" s="107"/>
    </row>
    <row r="142" spans="1:5" ht="19.35" customHeight="1" thickBot="1">
      <c r="A142" s="104"/>
      <c r="B142" s="105" t="s">
        <v>195</v>
      </c>
      <c r="C142" s="106" t="s">
        <v>196</v>
      </c>
      <c r="D142" s="107"/>
      <c r="E142" s="107"/>
    </row>
    <row r="143" spans="1:5" ht="24" customHeight="1" thickBot="1">
      <c r="A143" s="104"/>
      <c r="B143" s="105" t="s">
        <v>25</v>
      </c>
      <c r="C143" s="106" t="s">
        <v>197</v>
      </c>
      <c r="D143" s="107"/>
      <c r="E143" s="107"/>
    </row>
    <row r="144" spans="1:5" ht="22.7" customHeight="1" thickBot="1">
      <c r="A144" s="104"/>
      <c r="B144" s="105" t="s">
        <v>198</v>
      </c>
      <c r="C144" s="106" t="s">
        <v>199</v>
      </c>
      <c r="D144" s="107"/>
      <c r="E144" s="107"/>
    </row>
    <row r="145" spans="1:5" ht="15.75" thickBot="1">
      <c r="A145" s="104"/>
      <c r="B145" s="109" t="s">
        <v>36</v>
      </c>
      <c r="C145" s="100" t="s">
        <v>37</v>
      </c>
      <c r="D145" s="107"/>
      <c r="E145" s="107"/>
    </row>
    <row r="146" ht="15.75" thickBot="1"/>
    <row r="147" spans="1:5" ht="26.25" thickBot="1">
      <c r="A147" s="110" t="s">
        <v>200</v>
      </c>
      <c r="B147" s="111" t="s">
        <v>10</v>
      </c>
      <c r="C147" s="112"/>
      <c r="D147" s="9" t="s">
        <v>11</v>
      </c>
      <c r="E147" s="19"/>
    </row>
    <row r="148" spans="1:5" ht="26.25" thickBot="1">
      <c r="A148" s="113" t="s">
        <v>201</v>
      </c>
      <c r="B148" s="114"/>
      <c r="C148" s="21"/>
      <c r="D148" s="14" t="s">
        <v>12</v>
      </c>
      <c r="E148" s="19"/>
    </row>
    <row r="149" spans="1:5" ht="15.75" thickBot="1">
      <c r="A149" s="115" t="s">
        <v>28</v>
      </c>
      <c r="B149" s="116"/>
      <c r="C149" s="117">
        <v>3</v>
      </c>
      <c r="D149" s="14" t="s">
        <v>13</v>
      </c>
      <c r="E149" s="19"/>
    </row>
    <row r="150" spans="1:5" ht="26.25" thickBot="1">
      <c r="A150" s="118" t="s">
        <v>18</v>
      </c>
      <c r="B150" s="26"/>
      <c r="C150" s="26"/>
      <c r="D150" s="21" t="s">
        <v>14</v>
      </c>
      <c r="E150" s="19"/>
    </row>
    <row r="151" spans="1:5" ht="15.75" thickBot="1">
      <c r="A151" s="119" t="s">
        <v>19</v>
      </c>
      <c r="B151" s="120" t="s">
        <v>31</v>
      </c>
      <c r="C151" s="121" t="s">
        <v>203</v>
      </c>
      <c r="D151" s="26"/>
      <c r="E151" s="26"/>
    </row>
    <row r="152" spans="1:5" ht="15.75" thickBot="1">
      <c r="A152" s="119"/>
      <c r="B152" s="120" t="s">
        <v>39</v>
      </c>
      <c r="C152" s="121" t="s">
        <v>204</v>
      </c>
      <c r="D152" s="22"/>
      <c r="E152" s="122"/>
    </row>
    <row r="153" spans="1:5" ht="15.75" thickBot="1">
      <c r="A153" s="123"/>
      <c r="B153" s="124" t="s">
        <v>33</v>
      </c>
      <c r="C153" s="125" t="s">
        <v>40</v>
      </c>
      <c r="D153" s="126"/>
      <c r="E153" s="127"/>
    </row>
    <row r="154" spans="1:5" ht="36" customHeight="1" thickBot="1">
      <c r="A154" s="123"/>
      <c r="B154" s="128" t="s">
        <v>41</v>
      </c>
      <c r="C154" s="125" t="s">
        <v>205</v>
      </c>
      <c r="D154" s="126"/>
      <c r="E154" s="127"/>
    </row>
    <row r="155" spans="1:5" ht="15.75" thickBot="1">
      <c r="A155" s="123"/>
      <c r="B155" s="129" t="s">
        <v>42</v>
      </c>
      <c r="C155" s="130" t="s">
        <v>46</v>
      </c>
      <c r="D155" s="126"/>
      <c r="E155" s="127"/>
    </row>
    <row r="156" spans="1:5" ht="15.75" thickBot="1">
      <c r="A156" s="123"/>
      <c r="B156" s="129" t="s">
        <v>47</v>
      </c>
      <c r="C156" s="20" t="s">
        <v>48</v>
      </c>
      <c r="D156" s="126"/>
      <c r="E156" s="127"/>
    </row>
    <row r="157" spans="1:5" ht="15.75" thickBot="1">
      <c r="A157" s="123"/>
      <c r="B157" s="129" t="s">
        <v>42</v>
      </c>
      <c r="C157" s="130" t="s">
        <v>49</v>
      </c>
      <c r="D157" s="126"/>
      <c r="E157" s="127"/>
    </row>
    <row r="158" spans="1:5" ht="26.25" thickBot="1">
      <c r="A158" s="123"/>
      <c r="B158" s="131" t="s">
        <v>43</v>
      </c>
      <c r="C158" s="20" t="s">
        <v>44</v>
      </c>
      <c r="D158" s="126"/>
      <c r="E158" s="127"/>
    </row>
    <row r="159" spans="1:5" ht="15.75" thickBot="1">
      <c r="A159" s="132"/>
      <c r="B159" s="131" t="s">
        <v>36</v>
      </c>
      <c r="C159" s="131" t="s">
        <v>37</v>
      </c>
      <c r="D159" s="133"/>
      <c r="E159" s="133"/>
    </row>
    <row r="161" spans="1:5" ht="26.25" thickBot="1">
      <c r="A161" s="138" t="s">
        <v>202</v>
      </c>
      <c r="B161" s="139" t="s">
        <v>10</v>
      </c>
      <c r="C161" s="140"/>
      <c r="D161" s="141" t="s">
        <v>11</v>
      </c>
      <c r="E161" s="142"/>
    </row>
    <row r="162" spans="1:5" ht="26.25" thickBot="1">
      <c r="A162" s="134" t="s">
        <v>206</v>
      </c>
      <c r="B162" s="114"/>
      <c r="C162" s="21"/>
      <c r="D162" s="14" t="s">
        <v>12</v>
      </c>
      <c r="E162" s="143"/>
    </row>
    <row r="163" spans="1:5" ht="15.75" thickBot="1">
      <c r="A163" s="115" t="s">
        <v>28</v>
      </c>
      <c r="B163" s="116"/>
      <c r="C163" s="117">
        <v>4</v>
      </c>
      <c r="D163" s="14" t="s">
        <v>13</v>
      </c>
      <c r="E163" s="143"/>
    </row>
    <row r="164" spans="1:5" ht="26.25" thickBot="1">
      <c r="A164" s="144" t="s">
        <v>18</v>
      </c>
      <c r="B164" s="22"/>
      <c r="C164" s="122"/>
      <c r="D164" s="21" t="s">
        <v>14</v>
      </c>
      <c r="E164" s="143"/>
    </row>
    <row r="165" spans="1:5" ht="15.75" thickBot="1">
      <c r="A165" s="119" t="s">
        <v>19</v>
      </c>
      <c r="B165" s="120" t="s">
        <v>31</v>
      </c>
      <c r="C165" s="135" t="s">
        <v>207</v>
      </c>
      <c r="D165" s="22"/>
      <c r="E165" s="122"/>
    </row>
    <row r="166" spans="1:5" ht="15.75" thickBot="1">
      <c r="A166" s="119"/>
      <c r="B166" s="124" t="s">
        <v>208</v>
      </c>
      <c r="C166" s="136" t="s">
        <v>209</v>
      </c>
      <c r="D166" s="22"/>
      <c r="E166" s="122"/>
    </row>
    <row r="167" spans="1:5" ht="15.75" thickBot="1">
      <c r="A167" s="123"/>
      <c r="B167" s="124" t="s">
        <v>33</v>
      </c>
      <c r="C167" s="136" t="s">
        <v>210</v>
      </c>
      <c r="D167" s="126"/>
      <c r="E167" s="127"/>
    </row>
    <row r="168" spans="1:5" ht="20.1" customHeight="1" thickBot="1">
      <c r="A168" s="123"/>
      <c r="B168" s="128" t="s">
        <v>211</v>
      </c>
      <c r="C168" s="137" t="s">
        <v>212</v>
      </c>
      <c r="D168" s="126"/>
      <c r="E168" s="127"/>
    </row>
    <row r="169" spans="1:5" ht="15.75" thickBot="1">
      <c r="A169" s="123"/>
      <c r="B169" s="129" t="s">
        <v>213</v>
      </c>
      <c r="C169" s="145" t="s">
        <v>214</v>
      </c>
      <c r="D169" s="126"/>
      <c r="E169" s="127"/>
    </row>
    <row r="170" spans="1:5" ht="15.75" thickBot="1">
      <c r="A170" s="123"/>
      <c r="B170" s="129" t="s">
        <v>215</v>
      </c>
      <c r="C170" s="136" t="s">
        <v>216</v>
      </c>
      <c r="D170" s="126"/>
      <c r="E170" s="127"/>
    </row>
    <row r="171" spans="1:5" ht="15.75" thickBot="1">
      <c r="A171" s="123"/>
      <c r="B171" s="129" t="s">
        <v>42</v>
      </c>
      <c r="C171" s="145" t="s">
        <v>47</v>
      </c>
      <c r="D171" s="126"/>
      <c r="E171" s="127"/>
    </row>
    <row r="172" spans="1:5" ht="15.75" thickBot="1">
      <c r="A172" s="123"/>
      <c r="B172" s="131" t="s">
        <v>217</v>
      </c>
      <c r="C172" s="136" t="s">
        <v>218</v>
      </c>
      <c r="D172" s="126"/>
      <c r="E172" s="127"/>
    </row>
    <row r="173" spans="1:5" ht="15.75" thickBot="1">
      <c r="A173" s="123"/>
      <c r="B173" s="131" t="s">
        <v>219</v>
      </c>
      <c r="C173" s="136" t="s">
        <v>220</v>
      </c>
      <c r="D173" s="126"/>
      <c r="E173" s="127"/>
    </row>
    <row r="174" spans="1:5" ht="15">
      <c r="A174" s="146"/>
      <c r="B174" s="147" t="s">
        <v>36</v>
      </c>
      <c r="C174" s="148" t="s">
        <v>37</v>
      </c>
      <c r="D174" s="149"/>
      <c r="E174" s="149"/>
    </row>
  </sheetData>
  <mergeCells count="113">
    <mergeCell ref="D174:E174"/>
    <mergeCell ref="A25:E25"/>
    <mergeCell ref="B125:C125"/>
    <mergeCell ref="B126:C126"/>
    <mergeCell ref="B127:C127"/>
    <mergeCell ref="A129:A145"/>
    <mergeCell ref="D129:E129"/>
    <mergeCell ref="D130:E130"/>
    <mergeCell ref="D131:E131"/>
    <mergeCell ref="D137:E137"/>
    <mergeCell ref="D138:E138"/>
    <mergeCell ref="D139:E139"/>
    <mergeCell ref="D140:E140"/>
    <mergeCell ref="D142:E142"/>
    <mergeCell ref="D144:E144"/>
    <mergeCell ref="D145:E145"/>
    <mergeCell ref="A110:A123"/>
    <mergeCell ref="D110:E110"/>
    <mergeCell ref="D111:E111"/>
    <mergeCell ref="D112:E112"/>
    <mergeCell ref="D114:E114"/>
    <mergeCell ref="D115:E115"/>
    <mergeCell ref="D116:E116"/>
    <mergeCell ref="D117:E117"/>
    <mergeCell ref="D119:E119"/>
    <mergeCell ref="D120:E120"/>
    <mergeCell ref="D121:E121"/>
    <mergeCell ref="D122:E122"/>
    <mergeCell ref="D123:E123"/>
    <mergeCell ref="D67:E67"/>
    <mergeCell ref="B74:C74"/>
    <mergeCell ref="B75:C75"/>
    <mergeCell ref="B76:C76"/>
    <mergeCell ref="B77:C77"/>
    <mergeCell ref="D82:E82"/>
    <mergeCell ref="D83:E83"/>
    <mergeCell ref="D118:E118"/>
    <mergeCell ref="D113:E113"/>
    <mergeCell ref="B41:C41"/>
    <mergeCell ref="D41:E41"/>
    <mergeCell ref="B42:C42"/>
    <mergeCell ref="D42:E42"/>
    <mergeCell ref="B44:C44"/>
    <mergeCell ref="B45:C45"/>
    <mergeCell ref="B46:C46"/>
    <mergeCell ref="B47:C47"/>
    <mergeCell ref="A48:A57"/>
    <mergeCell ref="D50:E50"/>
    <mergeCell ref="D58:E58"/>
    <mergeCell ref="B60:C60"/>
    <mergeCell ref="B61:C61"/>
    <mergeCell ref="B62:C62"/>
    <mergeCell ref="B63:C63"/>
    <mergeCell ref="B64:C64"/>
    <mergeCell ref="A65:A72"/>
    <mergeCell ref="D66:E66"/>
    <mergeCell ref="D96:E96"/>
    <mergeCell ref="B104:C104"/>
    <mergeCell ref="B107:C107"/>
    <mergeCell ref="B108:C108"/>
    <mergeCell ref="B92:C92"/>
    <mergeCell ref="B93:C93"/>
    <mergeCell ref="B94:C94"/>
    <mergeCell ref="B95:C95"/>
    <mergeCell ref="D97:E97"/>
    <mergeCell ref="D98:E98"/>
    <mergeCell ref="D99:E99"/>
    <mergeCell ref="D100:E100"/>
    <mergeCell ref="D101:E101"/>
    <mergeCell ref="D102:E102"/>
    <mergeCell ref="D103:E103"/>
    <mergeCell ref="D104:E104"/>
    <mergeCell ref="B106:C106"/>
    <mergeCell ref="B109:C109"/>
    <mergeCell ref="D80:E80"/>
    <mergeCell ref="D81:E81"/>
    <mergeCell ref="D90:E90"/>
    <mergeCell ref="D84:E84"/>
    <mergeCell ref="D85:E85"/>
    <mergeCell ref="D86:E86"/>
    <mergeCell ref="D87:E87"/>
    <mergeCell ref="D88:E88"/>
    <mergeCell ref="B90:C90"/>
    <mergeCell ref="D78:E78"/>
    <mergeCell ref="D79:E79"/>
    <mergeCell ref="B58:C58"/>
    <mergeCell ref="D48:E48"/>
    <mergeCell ref="D52:E52"/>
    <mergeCell ref="D51:E51"/>
    <mergeCell ref="D65:E65"/>
    <mergeCell ref="D31:E31"/>
    <mergeCell ref="A6:E6"/>
    <mergeCell ref="A9:E9"/>
    <mergeCell ref="A26:E26"/>
    <mergeCell ref="B27:C27"/>
    <mergeCell ref="B28:C28"/>
    <mergeCell ref="B29:C29"/>
    <mergeCell ref="B30:C30"/>
    <mergeCell ref="D32:E32"/>
    <mergeCell ref="D33:E33"/>
    <mergeCell ref="D89:E89"/>
    <mergeCell ref="D64:E64"/>
    <mergeCell ref="D132:E132"/>
    <mergeCell ref="D133:E133"/>
    <mergeCell ref="D134:E134"/>
    <mergeCell ref="D135:E135"/>
    <mergeCell ref="D136:E136"/>
    <mergeCell ref="D141:E141"/>
    <mergeCell ref="D143:E143"/>
    <mergeCell ref="B128:C128"/>
    <mergeCell ref="D159:E159"/>
    <mergeCell ref="B150:C150"/>
    <mergeCell ref="D151:E151"/>
  </mergeCells>
  <printOptions/>
  <pageMargins left="0.7" right="0.7" top="0.787401575" bottom="0.787401575" header="0.3" footer="0.3"/>
  <pageSetup horizontalDpi="600" verticalDpi="600" orientation="portrait" paperSize="9" scale="40" r:id="rId4"/>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9.140625" defaultRowHeight="15"/>
  <cols>
    <col min="1" max="1" width="30.7109375" style="0" bestFit="1" customWidth="1"/>
    <col min="2" max="2" width="50.7109375" style="0" bestFit="1" customWidth="1"/>
    <col min="3" max="3" width="29.28125" style="0" bestFit="1" customWidth="1"/>
    <col min="4" max="4" width="11.140625" style="0" bestFit="1" customWidth="1"/>
  </cols>
  <sheetData>
    <row r="1" ht="15">
      <c r="D1" t="s">
        <v>2</v>
      </c>
    </row>
    <row r="2" spans="3:4" ht="15">
      <c r="C2" t="s">
        <v>4</v>
      </c>
      <c r="D2" t="s">
        <v>3</v>
      </c>
    </row>
    <row r="3" ht="15">
      <c r="A3" t="s">
        <v>0</v>
      </c>
    </row>
    <row r="5" ht="15">
      <c r="B5" t="s">
        <v>1</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benesovav</cp:lastModifiedBy>
  <cp:lastPrinted>2019-11-12T11:11:35Z</cp:lastPrinted>
  <dcterms:created xsi:type="dcterms:W3CDTF">2014-07-09T13:26:05Z</dcterms:created>
  <dcterms:modified xsi:type="dcterms:W3CDTF">2021-05-05T11:44:07Z</dcterms:modified>
  <cp:category/>
  <cp:version/>
  <cp:contentType/>
  <cp:contentStatus/>
</cp:coreProperties>
</file>