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21\11. DNS_2021_0029  Krejčí (PřF)_U21-KI\"/>
    </mc:Choice>
  </mc:AlternateContent>
  <bookViews>
    <workbookView xWindow="0" yWindow="0" windowWidth="23040" windowHeight="10065"/>
  </bookViews>
  <sheets>
    <sheet name="IT technika" sheetId="2" r:id="rId1"/>
  </sheets>
  <calcPr calcId="162913"/>
</workbook>
</file>

<file path=xl/calcChain.xml><?xml version="1.0" encoding="utf-8"?>
<calcChain xmlns="http://schemas.openxmlformats.org/spreadsheetml/2006/main">
  <c r="D11" i="2" l="1"/>
  <c r="B31" i="2"/>
  <c r="F11" i="2" l="1"/>
  <c r="F12" i="2"/>
  <c r="F13" i="2"/>
  <c r="B35" i="2" l="1"/>
  <c r="A35" i="2"/>
  <c r="B30" i="2"/>
  <c r="A30" i="2"/>
  <c r="B33" i="2"/>
  <c r="B36" i="2" l="1"/>
  <c r="B16" i="2"/>
  <c r="B15" i="2"/>
  <c r="A15" i="2"/>
</calcChain>
</file>

<file path=xl/sharedStrings.xml><?xml version="1.0" encoding="utf-8"?>
<sst xmlns="http://schemas.openxmlformats.org/spreadsheetml/2006/main" count="76" uniqueCount="57">
  <si>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</si>
  <si>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</si>
  <si>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</si>
  <si>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</si>
  <si>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</si>
  <si>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</si>
  <si>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</si>
  <si>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</si>
  <si>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</si>
  <si>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</si>
  <si>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</si>
  <si>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</si>
  <si>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</si>
  <si>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 xml:space="preserve">Příloha č.1  Podrobná specifikace položek </t>
  </si>
  <si>
    <t>Záruka:</t>
  </si>
  <si>
    <t>Operační systém:</t>
  </si>
  <si>
    <t>Display:</t>
  </si>
  <si>
    <t>Operační paměť:</t>
  </si>
  <si>
    <t>Konektivita:</t>
  </si>
  <si>
    <t>CPU:</t>
  </si>
  <si>
    <t>Úložné zařízení:</t>
  </si>
  <si>
    <t>Grafický akcelerátor:</t>
  </si>
  <si>
    <t>Napájecí zdroj:</t>
  </si>
  <si>
    <t>Příslušenství:</t>
  </si>
  <si>
    <t>Integrovaná konektivita:</t>
  </si>
  <si>
    <t>Rozšičující porty:</t>
  </si>
  <si>
    <t>Celková nabízená cena za položku bez DPH</t>
  </si>
  <si>
    <t>Nabízená cena za ks bez DPH</t>
  </si>
  <si>
    <t>Počítačová sestava</t>
  </si>
  <si>
    <t>Dotykový monitor</t>
  </si>
  <si>
    <t>AllInOne</t>
  </si>
  <si>
    <t>Max. cena za část bez DPH</t>
  </si>
  <si>
    <t>Úložné zařízení (systém):</t>
  </si>
  <si>
    <t>Chlazení:</t>
  </si>
  <si>
    <t>dostatečné pro bezproblémový chod osazeného stroje</t>
  </si>
  <si>
    <t>Formát:</t>
  </si>
  <si>
    <t>Parametry:</t>
  </si>
  <si>
    <t>min. 24 měsíců</t>
  </si>
  <si>
    <t>matný min. 21,5" LCD TN, Full HD 1920 × 1080, 16:9, max. odezva 25 ms, jas min. 250 cd/m2, kontrast min. 1000:1, HDMI 1.4, VGA, USB hub, sluchátkový výstup, repro, VESA 100x100mm</t>
  </si>
  <si>
    <t>min. 8GB DDR4</t>
  </si>
  <si>
    <t>integrovaný</t>
  </si>
  <si>
    <t>min. 256GB SSD, rozhraní M.2</t>
  </si>
  <si>
    <t>s dostatečným výkonem pro provoz stroje</t>
  </si>
  <si>
    <t>Profesionální 64bit operační systém umožňující vzdálené připojení, aktuální verze nabízená výrobcem. Kompatibilní se stávajícím počítačovým prostředím univerzity. OS podporovaný výrobcem (formou aktualizací) min. do roku 2025. Licence nesmí být formou upgrade ze starší verze OS</t>
  </si>
  <si>
    <t xml:space="preserve">USFF - mikropočítač, max. 24x24x5 cm, včetně Vesa úchytu </t>
  </si>
  <si>
    <t>integrovaná</t>
  </si>
  <si>
    <t>min. 256GB SSD M.2</t>
  </si>
  <si>
    <t>min. 2x USB 3.2 gen1, min. 1x USB-C, min. 1x GLAN</t>
  </si>
  <si>
    <t>min. 1x VGA D-SUB, 1x HDMI - obě konektivity možno řešit redukcemi z DP</t>
  </si>
  <si>
    <t>min. 6300 bodů v Average CPU Mark v10 na https://www.cpubenchmark.net/, max. 70W TDP, L3 cache min. 6 MB</t>
  </si>
  <si>
    <t>min. 7900 bodů v Average CPU Mark v10 na https://www.cpubenchmark.net/, max. 38W TDP, L3 cache min. 6 MB</t>
  </si>
  <si>
    <t>min. 23,8" IPS</t>
  </si>
  <si>
    <t>min. 1x GLAN
min. 2 x USB 2.0 typ A
min. 1x USB 3.1 Gen 1 typ A
BlueTooth, 802.11 ac</t>
  </si>
  <si>
    <t>set bezdrátová klávesnice a myš připojitelné jedním donglem</t>
  </si>
  <si>
    <t>1A</t>
  </si>
  <si>
    <t>1B</t>
  </si>
  <si>
    <t>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</si>
</sst>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_-* #,##0.00\ [$Kč-405]_-;\-* #,##0.00\ [$Kč-405]_-;_-* &quot;-&quot;??\ [$Kč-405]_-;_-@_-"/>
  </numFmts>
  <fonts count="12"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sz val="10"/>
      <color indexed="8"/>
      <name val="Arial"/>
      <family val="2"/>
    </font>
    <font>
      <b/>
      <sz val="10"/>
      <color indexed="8"/>
      <name val="Arial"/>
      <family val="2"/>
    </font>
    <font>
      <sz val="10"/>
      <name val="Arial"/>
      <family val="2"/>
    </font>
    <font>
      <sz val="10"/>
      <name val="Arial"/>
      <family val="2"/>
      <charset val="238"/>
    </font>
    <font>
      <sz val="10"/>
      <color rgb="FF000000"/>
      <name val="Arial"/>
      <family val="2"/>
      <charset val="238"/>
    </font>
    <font>
      <u/>
      <sz val="11"/>
      <color theme="10"/>
      <name val="Calibri"/>
      <family val="2"/>
      <charset val="238"/>
    </font>
    <font>
      <sz val="11"/>
      <color indexed="8"/>
      <name val="Calibri"/>
      <family val="2"/>
      <charset val="238"/>
    </font>
  </fonts>
  <fills count="6">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DEADA"/>
        <bgColor rgb="FFEBF1DE"/>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4" fillId="0" borderId="0"/>
    <xf numFmtId="0" fontId="10" fillId="0" borderId="0" applyNumberFormat="0" applyFill="0" applyBorder="0" applyAlignment="0" applyProtection="0"/>
    <xf numFmtId="44" fontId="11" fillId="0" borderId="0" applyFont="0" applyFill="0" applyBorder="0" applyAlignment="0" applyProtection="0"/>
  </cellStyleXfs>
  <cellXfs count="56">
    <xf numFmtId="0" fontId="0" fillId="0" borderId="0" xfId="0"/>
    <xf numFmtId="164" fontId="0" fillId="0" borderId="0" xfId="0" applyNumberFormat="1" applyProtection="1">
      <protection locked="0"/>
    </xf>
    <xf numFmtId="164" fontId="1" fillId="0" borderId="0" xfId="0" applyNumberFormat="1" applyFont="1" applyAlignment="1" applyProtection="1"/>
    <xf numFmtId="0" fontId="0" fillId="0" borderId="0" xfId="0" applyProtection="1"/>
    <xf numFmtId="0" fontId="1" fillId="0" borderId="3" xfId="0" applyFont="1" applyBorder="1" applyAlignment="1" applyProtection="1">
      <alignment horizontal="center"/>
    </xf>
    <xf numFmtId="164" fontId="1" fillId="0" borderId="0" xfId="0" applyNumberFormat="1" applyFont="1" applyBorder="1" applyAlignment="1" applyProtection="1"/>
    <xf numFmtId="0" fontId="2" fillId="0" borderId="2" xfId="0" applyFont="1" applyBorder="1" applyAlignment="1" applyProtection="1"/>
    <xf numFmtId="0" fontId="2" fillId="0" borderId="1" xfId="0" applyFont="1" applyBorder="1" applyAlignment="1" applyProtection="1"/>
    <xf numFmtId="0" fontId="2" fillId="0" borderId="4" xfId="0" applyFont="1" applyBorder="1" applyAlignment="1" applyProtection="1">
      <alignment horizontal="center"/>
    </xf>
    <xf numFmtId="164" fontId="2" fillId="0" borderId="0" xfId="0" applyNumberFormat="1" applyFont="1" applyBorder="1" applyAlignment="1" applyProtection="1"/>
    <xf numFmtId="0" fontId="2" fillId="0" borderId="5" xfId="0" applyFont="1" applyBorder="1" applyAlignment="1" applyProtection="1">
      <alignment horizontal="center"/>
    </xf>
    <xf numFmtId="0" fontId="1" fillId="4" borderId="1" xfId="0" applyFont="1" applyFill="1" applyBorder="1" applyAlignment="1" applyProtection="1">
      <alignment horizontal="center"/>
    </xf>
    <xf numFmtId="0" fontId="1" fillId="4" borderId="1" xfId="0" applyFont="1" applyFill="1" applyBorder="1" applyAlignment="1" applyProtection="1">
      <alignment horizontal="left"/>
    </xf>
    <xf numFmtId="164" fontId="0" fillId="0" borderId="0" xfId="0" applyNumberFormat="1" applyProtection="1"/>
    <xf numFmtId="0" fontId="1" fillId="4" borderId="2" xfId="0" applyFont="1" applyFill="1" applyBorder="1" applyAlignment="1" applyProtection="1">
      <alignment horizontal="center"/>
    </xf>
    <xf numFmtId="164" fontId="0" fillId="4" borderId="4" xfId="0" applyNumberFormat="1" applyFill="1" applyBorder="1" applyAlignment="1" applyProtection="1"/>
    <xf numFmtId="164" fontId="0" fillId="3" borderId="1" xfId="0" applyNumberFormat="1" applyFill="1" applyBorder="1" applyAlignment="1" applyProtection="1">
      <protection locked="0"/>
    </xf>
    <xf numFmtId="0" fontId="2" fillId="2" borderId="1" xfId="0" applyFont="1" applyFill="1" applyBorder="1" applyAlignment="1" applyProtection="1">
      <alignment vertical="top" wrapText="1"/>
    </xf>
    <xf numFmtId="0" fontId="6" fillId="2" borderId="1" xfId="0" applyFont="1" applyFill="1" applyBorder="1" applyAlignment="1" applyProtection="1">
      <alignment horizontal="left" vertical="top" wrapText="1"/>
    </xf>
    <xf numFmtId="0" fontId="5" fillId="3" borderId="1" xfId="0" applyFont="1" applyFill="1" applyBorder="1" applyAlignment="1" applyProtection="1">
      <alignment horizontal="left" vertical="top" wrapText="1"/>
      <protection locked="0"/>
    </xf>
    <xf numFmtId="0" fontId="9" fillId="5" borderId="1" xfId="0" applyFont="1" applyFill="1" applyBorder="1" applyAlignment="1">
      <alignment vertical="top" wrapText="1"/>
    </xf>
    <xf numFmtId="0" fontId="8" fillId="5" borderId="1" xfId="0" applyFont="1" applyFill="1" applyBorder="1" applyAlignment="1">
      <alignment vertical="top" wrapText="1"/>
    </xf>
    <xf numFmtId="0" fontId="1" fillId="2" borderId="15" xfId="0" applyFont="1" applyFill="1" applyBorder="1" applyAlignment="1" applyProtection="1">
      <alignment vertical="top" wrapText="1"/>
    </xf>
    <xf numFmtId="0" fontId="6" fillId="2" borderId="16" xfId="0" applyFont="1" applyFill="1" applyBorder="1" applyAlignment="1" applyProtection="1">
      <alignment vertical="top" wrapText="1"/>
    </xf>
    <xf numFmtId="0" fontId="6" fillId="3" borderId="16" xfId="0" applyFont="1" applyFill="1" applyBorder="1" applyAlignment="1" applyProtection="1">
      <alignment vertical="top" wrapText="1"/>
      <protection locked="0"/>
    </xf>
    <xf numFmtId="164" fontId="0" fillId="3" borderId="3" xfId="0" applyNumberFormat="1" applyFill="1" applyBorder="1" applyProtection="1">
      <protection locked="0"/>
    </xf>
    <xf numFmtId="0" fontId="2" fillId="2" borderId="2" xfId="0" applyFont="1" applyFill="1" applyBorder="1" applyAlignment="1" applyProtection="1">
      <alignment vertical="top" wrapText="1"/>
    </xf>
    <xf numFmtId="164" fontId="0" fillId="3" borderId="4" xfId="0" applyNumberFormat="1" applyFill="1" applyBorder="1" applyProtection="1">
      <protection locked="0"/>
    </xf>
    <xf numFmtId="0" fontId="0" fillId="2" borderId="2" xfId="0" applyFill="1" applyBorder="1" applyProtection="1"/>
    <xf numFmtId="0" fontId="0" fillId="2" borderId="12" xfId="0" applyFill="1" applyBorder="1" applyProtection="1"/>
    <xf numFmtId="0" fontId="9" fillId="5" borderId="13" xfId="0" applyFont="1" applyFill="1" applyBorder="1" applyAlignment="1">
      <alignment vertical="top" wrapText="1"/>
    </xf>
    <xf numFmtId="164" fontId="0" fillId="3" borderId="14" xfId="0" applyNumberFormat="1" applyFill="1" applyBorder="1" applyProtection="1">
      <protection locked="0"/>
    </xf>
    <xf numFmtId="0" fontId="5" fillId="2" borderId="1" xfId="0" applyFont="1" applyFill="1" applyBorder="1" applyAlignment="1" applyProtection="1">
      <alignment horizontal="left" vertical="top" wrapText="1"/>
    </xf>
    <xf numFmtId="0" fontId="5" fillId="2" borderId="1" xfId="0" applyFont="1" applyFill="1" applyBorder="1" applyAlignment="1" applyProtection="1">
      <alignment vertical="top" wrapText="1"/>
    </xf>
    <xf numFmtId="0" fontId="5" fillId="2" borderId="13" xfId="0" applyFont="1" applyFill="1" applyBorder="1" applyAlignment="1" applyProtection="1">
      <alignment vertical="top" wrapText="1"/>
    </xf>
    <xf numFmtId="0" fontId="5" fillId="2" borderId="13" xfId="0" applyFont="1" applyFill="1" applyBorder="1" applyAlignment="1" applyProtection="1">
      <alignment wrapText="1"/>
    </xf>
    <xf numFmtId="0" fontId="7" fillId="2" borderId="1" xfId="0" applyFont="1" applyFill="1" applyBorder="1" applyAlignment="1" applyProtection="1">
      <alignment vertical="top" wrapText="1"/>
    </xf>
    <xf numFmtId="0" fontId="8" fillId="2" borderId="1" xfId="0" applyFont="1" applyFill="1" applyBorder="1" applyAlignment="1" applyProtection="1">
      <alignment vertical="top" wrapText="1"/>
    </xf>
    <xf numFmtId="0" fontId="1" fillId="0" borderId="15" xfId="0" applyFont="1" applyBorder="1" applyAlignment="1" applyProtection="1">
      <alignment horizontal="center"/>
    </xf>
    <xf numFmtId="0" fontId="1" fillId="0" borderId="16" xfId="0" applyFont="1" applyBorder="1" applyAlignment="1" applyProtection="1">
      <alignment horizontal="center"/>
    </xf>
    <xf numFmtId="164" fontId="1" fillId="0" borderId="16" xfId="0" applyNumberFormat="1" applyFont="1" applyBorder="1" applyAlignment="1" applyProtection="1">
      <alignment wrapText="1"/>
    </xf>
    <xf numFmtId="0" fontId="3" fillId="0" borderId="16" xfId="0" applyFont="1" applyBorder="1" applyAlignment="1" applyProtection="1">
      <alignment horizontal="center" wrapText="1"/>
    </xf>
    <xf numFmtId="0" fontId="3" fillId="0" borderId="3" xfId="0" applyFont="1" applyBorder="1" applyAlignment="1" applyProtection="1">
      <alignment horizontal="center" wrapText="1"/>
    </xf>
    <xf numFmtId="0" fontId="10" fillId="0" borderId="0" xfId="2" applyProtection="1"/>
    <xf numFmtId="44" fontId="0" fillId="0" borderId="0" xfId="3" applyFont="1" applyProtection="1"/>
    <xf numFmtId="2" fontId="0" fillId="0" borderId="0" xfId="0" applyNumberFormat="1" applyProtection="1"/>
    <xf numFmtId="0" fontId="1" fillId="0" borderId="6" xfId="0" applyFont="1" applyBorder="1" applyAlignment="1" applyProtection="1">
      <alignment horizontal="left"/>
    </xf>
    <xf numFmtId="0" fontId="1" fillId="0" borderId="7" xfId="0" applyFont="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164" fontId="3" fillId="4" borderId="1" xfId="0" applyNumberFormat="1" applyFont="1" applyFill="1" applyBorder="1" applyAlignment="1" applyProtection="1">
      <alignment horizontal="center" vertical="center"/>
    </xf>
    <xf numFmtId="0" fontId="1" fillId="0" borderId="0" xfId="0" applyFont="1" applyAlignment="1" applyProtection="1">
      <alignment horizontal="center"/>
    </xf>
    <xf numFmtId="0" fontId="1" fillId="0" borderId="8" xfId="0" applyFont="1" applyBorder="1" applyAlignment="1" applyProtection="1">
      <alignment horizontal="center"/>
    </xf>
    <xf numFmtId="0" fontId="1" fillId="0" borderId="9" xfId="0" applyFont="1" applyBorder="1" applyAlignment="1" applyProtection="1">
      <alignment horizontal="center"/>
    </xf>
    <xf numFmtId="0" fontId="2" fillId="0" borderId="6" xfId="0" applyFont="1" applyBorder="1" applyAlignment="1" applyProtection="1">
      <alignment horizontal="left"/>
    </xf>
    <xf numFmtId="0" fontId="2" fillId="0" borderId="7" xfId="0" applyFont="1" applyBorder="1" applyAlignment="1" applyProtection="1">
      <alignment horizontal="left"/>
    </xf>
  </cellXfs>
  <cellStyles count="4">
    <cellStyle name="Hypertextový odkaz" xfId="2" builtinId="8"/>
    <cellStyle name="Měna" xfId="3" builtinId="4"/>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2</xdr:col>
      <xdr:colOff>3209925</xdr:colOff>
      <xdr:row>57</xdr:row>
      <xdr:rowOff>5</xdr:rowOff>
    </xdr:to>
    <xdr:pic>
      <xdr:nvPicPr>
        <xdr:cNvPr id="2" name="Obrázek 1" descr="Výsledek obrázku pro eu logolink msm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405925"/>
          <a:ext cx="85725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ideocard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zoomScale="70" zoomScaleNormal="70" workbookViewId="0">
      <selection activeCell="G26" sqref="G26"/>
    </sheetView>
  </sheetViews>
  <sheetFormatPr defaultColWidth="9.140625" defaultRowHeight="15" x14ac:dyDescent="0.25"/>
  <cols>
    <col min="1" max="1" width="26.140625" style="3" bestFit="1" customWidth="1"/>
    <col min="2" max="2" width="54.28515625" style="3" bestFit="1" customWidth="1"/>
    <col min="3" max="3" width="96.85546875" style="3" customWidth="1"/>
    <col min="4" max="4" width="27.7109375" style="13" customWidth="1"/>
    <col min="5" max="5" width="18" style="3" customWidth="1"/>
    <col min="6" max="6" width="21.7109375" style="3" customWidth="1"/>
    <col min="7" max="7" width="14.85546875" style="44" bestFit="1" customWidth="1"/>
    <col min="8" max="16384" width="9.140625" style="3"/>
  </cols>
  <sheetData>
    <row r="1" spans="1:6" ht="15.75" thickBot="1" x14ac:dyDescent="0.3">
      <c r="A1" s="51" t="s">
        <v>13</v>
      </c>
      <c r="B1" s="51"/>
      <c r="C1" s="51"/>
      <c r="D1" s="2"/>
    </row>
    <row r="2" spans="1:6" x14ac:dyDescent="0.25">
      <c r="A2" s="52" t="s">
        <v>0</v>
      </c>
      <c r="B2" s="53"/>
      <c r="C2" s="4"/>
      <c r="D2" s="5"/>
    </row>
    <row r="3" spans="1:6" x14ac:dyDescent="0.25">
      <c r="A3" s="6" t="s">
        <v>1</v>
      </c>
      <c r="B3" s="7"/>
      <c r="C3" s="8"/>
      <c r="D3" s="9"/>
    </row>
    <row r="4" spans="1:6" x14ac:dyDescent="0.25">
      <c r="A4" s="46" t="s">
        <v>2</v>
      </c>
      <c r="B4" s="47"/>
      <c r="C4" s="8"/>
      <c r="D4" s="5"/>
    </row>
    <row r="5" spans="1:6" x14ac:dyDescent="0.25">
      <c r="A5" s="54" t="s">
        <v>3</v>
      </c>
      <c r="B5" s="55"/>
      <c r="C5" s="8"/>
      <c r="D5" s="9"/>
    </row>
    <row r="6" spans="1:6" x14ac:dyDescent="0.25">
      <c r="A6" s="54" t="s">
        <v>4</v>
      </c>
      <c r="B6" s="55"/>
      <c r="C6" s="8"/>
      <c r="D6" s="9"/>
    </row>
    <row r="7" spans="1:6" x14ac:dyDescent="0.25">
      <c r="A7" s="46" t="s">
        <v>5</v>
      </c>
      <c r="B7" s="47"/>
      <c r="C7" s="8"/>
      <c r="D7" s="5"/>
    </row>
    <row r="8" spans="1:6" x14ac:dyDescent="0.25">
      <c r="A8" s="46" t="s">
        <v>6</v>
      </c>
      <c r="B8" s="47"/>
      <c r="C8" s="8"/>
      <c r="D8" s="5"/>
    </row>
    <row r="9" spans="1:6" ht="15.75" thickBot="1" x14ac:dyDescent="0.3">
      <c r="A9" s="48" t="s">
        <v>7</v>
      </c>
      <c r="B9" s="49"/>
      <c r="C9" s="10"/>
      <c r="D9" s="5"/>
    </row>
    <row r="10" spans="1:6" ht="30" x14ac:dyDescent="0.25">
      <c r="A10" s="38" t="s">
        <v>11</v>
      </c>
      <c r="B10" s="39" t="s">
        <v>12</v>
      </c>
      <c r="C10" s="39" t="s">
        <v>10</v>
      </c>
      <c r="D10" s="40" t="s">
        <v>31</v>
      </c>
      <c r="E10" s="41" t="s">
        <v>27</v>
      </c>
      <c r="F10" s="42" t="s">
        <v>26</v>
      </c>
    </row>
    <row r="11" spans="1:6" x14ac:dyDescent="0.25">
      <c r="A11" s="14" t="s">
        <v>54</v>
      </c>
      <c r="B11" s="12" t="s">
        <v>28</v>
      </c>
      <c r="C11" s="11">
        <v>1</v>
      </c>
      <c r="D11" s="50">
        <f>102000</f>
        <v>102000</v>
      </c>
      <c r="E11" s="16"/>
      <c r="F11" s="15">
        <f t="shared" ref="F11:F13" si="0">C11*E11</f>
        <v>0</v>
      </c>
    </row>
    <row r="12" spans="1:6" x14ac:dyDescent="0.25">
      <c r="A12" s="14" t="s">
        <v>55</v>
      </c>
      <c r="B12" s="12" t="s">
        <v>29</v>
      </c>
      <c r="C12" s="11">
        <v>1</v>
      </c>
      <c r="D12" s="50"/>
      <c r="E12" s="16"/>
      <c r="F12" s="15">
        <f t="shared" si="0"/>
        <v>0</v>
      </c>
    </row>
    <row r="13" spans="1:6" x14ac:dyDescent="0.25">
      <c r="A13" s="14" t="s">
        <v>56</v>
      </c>
      <c r="B13" s="12" t="s">
        <v>30</v>
      </c>
      <c r="C13" s="11">
        <v>4</v>
      </c>
      <c r="D13" s="50"/>
      <c r="E13" s="16"/>
      <c r="F13" s="15">
        <f t="shared" si="0"/>
        <v>0</v>
      </c>
    </row>
    <row r="14" spans="1:6" ht="15.75" thickBot="1" x14ac:dyDescent="0.3"/>
    <row r="15" spans="1:6" x14ac:dyDescent="0.25">
      <c r="A15" s="22" t="str">
        <f>A11</f>
        <v>1A</v>
      </c>
      <c r="B15" s="23" t="str">
        <f>B11</f>
        <v>Počítačová sestava</v>
      </c>
      <c r="C15" s="24"/>
      <c r="D15" s="25"/>
    </row>
    <row r="16" spans="1:6" x14ac:dyDescent="0.25">
      <c r="A16" s="26" t="s">
        <v>8</v>
      </c>
      <c r="B16" s="32">
        <f>C11</f>
        <v>1</v>
      </c>
      <c r="C16" s="19"/>
      <c r="D16" s="27"/>
    </row>
    <row r="17" spans="1:6" ht="30" customHeight="1" x14ac:dyDescent="0.25">
      <c r="A17" s="26" t="s">
        <v>9</v>
      </c>
      <c r="B17" s="33" t="s">
        <v>19</v>
      </c>
      <c r="C17" s="20" t="s">
        <v>49</v>
      </c>
      <c r="D17" s="27"/>
      <c r="E17" s="43"/>
    </row>
    <row r="18" spans="1:6" x14ac:dyDescent="0.25">
      <c r="A18" s="26"/>
      <c r="B18" s="33" t="s">
        <v>17</v>
      </c>
      <c r="C18" s="33" t="s">
        <v>39</v>
      </c>
      <c r="D18" s="27"/>
      <c r="E18" s="43"/>
      <c r="F18" s="45"/>
    </row>
    <row r="19" spans="1:6" x14ac:dyDescent="0.25">
      <c r="A19" s="26"/>
      <c r="B19" s="33" t="s">
        <v>20</v>
      </c>
      <c r="C19" s="33" t="s">
        <v>46</v>
      </c>
      <c r="D19" s="27"/>
    </row>
    <row r="20" spans="1:6" x14ac:dyDescent="0.25">
      <c r="A20" s="26"/>
      <c r="B20" s="33" t="s">
        <v>35</v>
      </c>
      <c r="C20" s="37" t="s">
        <v>44</v>
      </c>
      <c r="D20" s="27"/>
    </row>
    <row r="21" spans="1:6" x14ac:dyDescent="0.25">
      <c r="A21" s="26"/>
      <c r="B21" s="33" t="s">
        <v>21</v>
      </c>
      <c r="C21" s="36" t="s">
        <v>45</v>
      </c>
      <c r="D21" s="27"/>
    </row>
    <row r="22" spans="1:6" x14ac:dyDescent="0.25">
      <c r="A22" s="28"/>
      <c r="B22" s="20" t="s">
        <v>22</v>
      </c>
      <c r="C22" s="20" t="s">
        <v>42</v>
      </c>
      <c r="D22" s="27"/>
    </row>
    <row r="23" spans="1:6" x14ac:dyDescent="0.25">
      <c r="A23" s="28"/>
      <c r="B23" s="20" t="s">
        <v>33</v>
      </c>
      <c r="C23" s="20" t="s">
        <v>34</v>
      </c>
      <c r="D23" s="27"/>
    </row>
    <row r="24" spans="1:6" x14ac:dyDescent="0.25">
      <c r="A24" s="28"/>
      <c r="B24" s="33" t="s">
        <v>24</v>
      </c>
      <c r="C24" s="17" t="s">
        <v>48</v>
      </c>
      <c r="D24" s="27"/>
    </row>
    <row r="25" spans="1:6" x14ac:dyDescent="0.25">
      <c r="A25" s="28"/>
      <c r="B25" s="37" t="s">
        <v>25</v>
      </c>
      <c r="C25" s="37" t="s">
        <v>47</v>
      </c>
      <c r="D25" s="27"/>
    </row>
    <row r="26" spans="1:6" ht="38.25" x14ac:dyDescent="0.25">
      <c r="A26" s="28"/>
      <c r="B26" s="33" t="s">
        <v>15</v>
      </c>
      <c r="C26" s="20" t="s">
        <v>43</v>
      </c>
      <c r="D26" s="27"/>
    </row>
    <row r="27" spans="1:6" x14ac:dyDescent="0.25">
      <c r="A27" s="28"/>
      <c r="B27" s="33" t="s">
        <v>23</v>
      </c>
      <c r="C27" s="33" t="s">
        <v>53</v>
      </c>
      <c r="D27" s="27"/>
    </row>
    <row r="28" spans="1:6" ht="15.75" thickBot="1" x14ac:dyDescent="0.3">
      <c r="A28" s="29"/>
      <c r="B28" s="34" t="s">
        <v>14</v>
      </c>
      <c r="C28" s="35" t="s">
        <v>37</v>
      </c>
      <c r="D28" s="31"/>
    </row>
    <row r="29" spans="1:6" ht="15.75" thickBot="1" x14ac:dyDescent="0.3">
      <c r="D29" s="1"/>
    </row>
    <row r="30" spans="1:6" x14ac:dyDescent="0.25">
      <c r="A30" s="22" t="str">
        <f>A12</f>
        <v>1B</v>
      </c>
      <c r="B30" s="23" t="str">
        <f>B12</f>
        <v>Dotykový monitor</v>
      </c>
      <c r="C30" s="24"/>
      <c r="D30" s="25"/>
    </row>
    <row r="31" spans="1:6" x14ac:dyDescent="0.25">
      <c r="A31" s="26" t="s">
        <v>8</v>
      </c>
      <c r="B31" s="32">
        <f>C12</f>
        <v>1</v>
      </c>
      <c r="C31" s="19"/>
      <c r="D31" s="27"/>
    </row>
    <row r="32" spans="1:6" ht="25.5" x14ac:dyDescent="0.25">
      <c r="A32" s="26" t="s">
        <v>9</v>
      </c>
      <c r="B32" s="33" t="s">
        <v>36</v>
      </c>
      <c r="C32" s="33" t="s">
        <v>38</v>
      </c>
      <c r="D32" s="27"/>
    </row>
    <row r="33" spans="1:4" ht="15.75" thickBot="1" x14ac:dyDescent="0.3">
      <c r="A33" s="29"/>
      <c r="B33" s="34" t="str">
        <f>B28</f>
        <v>Záruka:</v>
      </c>
      <c r="C33" s="35" t="s">
        <v>37</v>
      </c>
      <c r="D33" s="31"/>
    </row>
    <row r="34" spans="1:4" ht="15.75" thickBot="1" x14ac:dyDescent="0.3">
      <c r="D34" s="1"/>
    </row>
    <row r="35" spans="1:4" x14ac:dyDescent="0.25">
      <c r="A35" s="22" t="str">
        <f>A13</f>
        <v>1C</v>
      </c>
      <c r="B35" s="23" t="str">
        <f>B13</f>
        <v>AllInOne</v>
      </c>
      <c r="C35" s="24"/>
      <c r="D35" s="25"/>
    </row>
    <row r="36" spans="1:4" x14ac:dyDescent="0.25">
      <c r="A36" s="26" t="s">
        <v>8</v>
      </c>
      <c r="B36" s="18">
        <f>C13</f>
        <v>4</v>
      </c>
      <c r="C36" s="19"/>
      <c r="D36" s="27"/>
    </row>
    <row r="37" spans="1:4" ht="25.5" x14ac:dyDescent="0.25">
      <c r="A37" s="26" t="s">
        <v>9</v>
      </c>
      <c r="B37" s="33" t="s">
        <v>19</v>
      </c>
      <c r="C37" s="20" t="s">
        <v>50</v>
      </c>
      <c r="D37" s="27"/>
    </row>
    <row r="38" spans="1:4" x14ac:dyDescent="0.25">
      <c r="A38" s="26"/>
      <c r="B38" s="33" t="s">
        <v>17</v>
      </c>
      <c r="C38" s="33" t="s">
        <v>39</v>
      </c>
      <c r="D38" s="27"/>
    </row>
    <row r="39" spans="1:4" x14ac:dyDescent="0.25">
      <c r="A39" s="26"/>
      <c r="B39" s="33" t="s">
        <v>16</v>
      </c>
      <c r="C39" s="33" t="s">
        <v>51</v>
      </c>
      <c r="D39" s="27"/>
    </row>
    <row r="40" spans="1:4" x14ac:dyDescent="0.25">
      <c r="A40" s="26"/>
      <c r="B40" s="20" t="s">
        <v>32</v>
      </c>
      <c r="C40" s="20" t="s">
        <v>41</v>
      </c>
      <c r="D40" s="27"/>
    </row>
    <row r="41" spans="1:4" x14ac:dyDescent="0.25">
      <c r="A41" s="26"/>
      <c r="B41" s="20" t="s">
        <v>21</v>
      </c>
      <c r="C41" s="21" t="s">
        <v>40</v>
      </c>
      <c r="D41" s="27"/>
    </row>
    <row r="42" spans="1:4" x14ac:dyDescent="0.25">
      <c r="A42" s="26"/>
      <c r="B42" s="20" t="s">
        <v>22</v>
      </c>
      <c r="C42" s="20" t="s">
        <v>42</v>
      </c>
      <c r="D42" s="27"/>
    </row>
    <row r="43" spans="1:4" x14ac:dyDescent="0.25">
      <c r="A43" s="28"/>
      <c r="B43" s="20" t="s">
        <v>33</v>
      </c>
      <c r="C43" s="20" t="s">
        <v>34</v>
      </c>
      <c r="D43" s="27"/>
    </row>
    <row r="44" spans="1:4" ht="51" x14ac:dyDescent="0.25">
      <c r="A44" s="28"/>
      <c r="B44" s="20" t="s">
        <v>18</v>
      </c>
      <c r="C44" s="20" t="s">
        <v>52</v>
      </c>
      <c r="D44" s="27"/>
    </row>
    <row r="45" spans="1:4" ht="38.25" x14ac:dyDescent="0.25">
      <c r="A45" s="28"/>
      <c r="B45" s="20" t="s">
        <v>15</v>
      </c>
      <c r="C45" s="20" t="s">
        <v>43</v>
      </c>
      <c r="D45" s="27"/>
    </row>
    <row r="46" spans="1:4" x14ac:dyDescent="0.25">
      <c r="A46" s="28"/>
      <c r="B46" s="20" t="s">
        <v>23</v>
      </c>
      <c r="C46" s="33" t="s">
        <v>53</v>
      </c>
      <c r="D46" s="27"/>
    </row>
    <row r="47" spans="1:4" ht="15.75" thickBot="1" x14ac:dyDescent="0.3">
      <c r="A47" s="29"/>
      <c r="B47" s="34" t="s">
        <v>14</v>
      </c>
      <c r="C47" s="30" t="s">
        <v>37</v>
      </c>
      <c r="D47" s="31"/>
    </row>
    <row r="48" spans="1:4" x14ac:dyDescent="0.25">
      <c r="A48"/>
    </row>
  </sheetData>
  <mergeCells count="9">
    <mergeCell ref="A8:B8"/>
    <mergeCell ref="A9:B9"/>
    <mergeCell ref="D11:D13"/>
    <mergeCell ref="A7:B7"/>
    <mergeCell ref="A1:C1"/>
    <mergeCell ref="A2:B2"/>
    <mergeCell ref="A4:B4"/>
    <mergeCell ref="A5:B5"/>
    <mergeCell ref="A6:B6"/>
  </mergeCells>
  <hyperlinks>
    <hyperlink ref="C41" r:id="rId1" display="https://www.videocardbenchmark.net"/>
  </hyperlinks>
  <printOptions horizontalCentered="1"/>
  <pageMargins left="0.23622047244094491" right="0.23622047244094491" top="0.74803149606299213" bottom="0.74803149606299213" header="0.31496062992125984" footer="0.31496062992125984"/>
  <pageSetup paperSize="9" scale="56" orientation="landscape" r:id="rId2"/>
  <headerFooter>
    <oddFooter>&amp;L&amp;1#&amp;"Calibri"&amp;6&amp;K7F7F7FDell Customer Communication - 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6" ma:contentTypeDescription="Vytvoří nový dokument" ma:contentTypeScope="" ma:versionID="495bc4871c6010ea714c4b040166077f">
  <xsd:schema xmlns:xsd="http://www.w3.org/2001/XMLSchema" xmlns:xs="http://www.w3.org/2001/XMLSchema" xmlns:p="http://schemas.microsoft.com/office/2006/metadata/properties" xmlns:ns2="ef98f650-83bb-45d6-8d6b-04d47827feec" targetNamespace="http://schemas.microsoft.com/office/2006/metadata/properties" ma:root="true" ma:fieldsID="a69967a84e0109e906529856e4837d89"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7F790-F997-4A03-A985-7220479A369C}">
  <ds:schemaRefs>
    <ds:schemaRef ds:uri="http://schemas.microsoft.com/sharepoint/v3/contenttype/forms"/>
  </ds:schemaRefs>
</ds:datastoreItem>
</file>

<file path=customXml/itemProps2.xml><?xml version="1.0" encoding="utf-8"?>
<ds:datastoreItem xmlns:ds="http://schemas.openxmlformats.org/officeDocument/2006/customXml" ds:itemID="{C6ACD333-F0CC-4196-8111-E6814A02ED58}">
  <ds:schemaRefs>
    <ds:schemaRef ds:uri="http://purl.org/dc/terms/"/>
    <ds:schemaRef ds:uri="ef98f650-83bb-45d6-8d6b-04d47827feec"/>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3D4407A-EC08-4090-A228-38BC5951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jkrejci</dc:creator>
  <cp:lastModifiedBy>benesovav</cp:lastModifiedBy>
  <cp:lastPrinted>2020-10-29T09:16:01Z</cp:lastPrinted>
  <dcterms:created xsi:type="dcterms:W3CDTF">2011-04-27T06:34:10Z</dcterms:created>
  <dcterms:modified xsi:type="dcterms:W3CDTF">2021-04-20T10:53:21Z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y fmtid="{D5CDD505-2E9C-101B-9397-08002B2CF9AE}" pid="3" name="MSIP_Label_a17f17c0-b23c-493d-99ab-b037779ecd33_Enabled">
    <vt:lpwstr>True</vt:lpwstr>
  </property>
  <property fmtid="{D5CDD505-2E9C-101B-9397-08002B2CF9AE}" pid="4" name="MSIP_Label_a17f17c0-b23c-493d-99ab-b037779ecd33_SiteId">
    <vt:lpwstr>945c199a-83a2-4e80-9f8c-5a91be5752dd</vt:lpwstr>
  </property>
  <property fmtid="{D5CDD505-2E9C-101B-9397-08002B2CF9AE}" pid="5" name="MSIP_Label_a17f17c0-b23c-493d-99ab-b037779ecd33_Owner">
    <vt:lpwstr>Alice_Mickova@Dell.com</vt:lpwstr>
  </property>
  <property fmtid="{D5CDD505-2E9C-101B-9397-08002B2CF9AE}" pid="6" name="MSIP_Label_a17f17c0-b23c-493d-99ab-b037779ecd33_SetDate">
    <vt:lpwstr>2019-06-20T12:33:27.4897536Z</vt:lpwstr>
  </property>
  <property fmtid="{D5CDD505-2E9C-101B-9397-08002B2CF9AE}" pid="7" name="MSIP_Label_a17f17c0-b23c-493d-99ab-b037779ecd33_Name">
    <vt:lpwstr>Customer Communication</vt:lpwstr>
  </property>
  <property fmtid="{D5CDD505-2E9C-101B-9397-08002B2CF9AE}" pid="8" name="MSIP_Label_a17f17c0-b23c-493d-99ab-b037779ecd33_Application">
    <vt:lpwstr>Microsoft Azure Information Protection</vt:lpwstr>
  </property>
  <property fmtid="{D5CDD505-2E9C-101B-9397-08002B2CF9AE}" pid="9" name="MSIP_Label_a17f17c0-b23c-493d-99ab-b037779ecd33_Extended_MSFT_Method">
    <vt:lpwstr>Manual</vt:lpwstr>
  </property>
  <property fmtid="{D5CDD505-2E9C-101B-9397-08002B2CF9AE}" pid="10" name="aiplabel">
    <vt:lpwstr>Customer Communication</vt:lpwstr>
  </property>
</Properties>
</file>