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2" activeTab="0"/>
  </bookViews>
  <sheets>
    <sheet name="List1" sheetId="1" r:id="rId1"/>
    <sheet name="List2" sheetId="2" r:id="rId2"/>
    <sheet name="List3" sheetId="3" r:id="rId3"/>
  </sheets>
  <definedNames>
    <definedName name="_xlnm.Print_Area" localSheetId="0">'List1'!$A$1:$F$36</definedName>
  </definedNames>
  <calcPr fullCalcOnLoad="1"/>
</workbook>
</file>

<file path=xl/sharedStrings.xml><?xml version="1.0" encoding="utf-8"?>
<sst xmlns="http://schemas.openxmlformats.org/spreadsheetml/2006/main" count="293" uniqueCount="170">
  <si>
    <t>Uchazeč:</t>
  </si>
  <si>
    <t>(obchodní firma nebo název)</t>
  </si>
  <si>
    <t>Sídlo:</t>
  </si>
  <si>
    <t>(v případě fyzické osoby bydliště)</t>
  </si>
  <si>
    <t>(celá adresa vč. PSČ)</t>
  </si>
  <si>
    <t>Právní forma:</t>
  </si>
  <si>
    <t>IČ:</t>
  </si>
  <si>
    <t>DIČ:</t>
  </si>
  <si>
    <t>Požadavek</t>
  </si>
  <si>
    <t>Počet kusů:</t>
  </si>
  <si>
    <t>Minimální konfigurace:</t>
  </si>
  <si>
    <t>Nabídková cena (Kč)</t>
  </si>
  <si>
    <t>Nabídková cena bez DPH</t>
  </si>
  <si>
    <t>DPH</t>
  </si>
  <si>
    <t>Nabídková cena včetně DPH</t>
  </si>
  <si>
    <t>Ks</t>
  </si>
  <si>
    <t>Cena</t>
  </si>
  <si>
    <t>Položka</t>
  </si>
  <si>
    <t>Předmět</t>
  </si>
  <si>
    <t>Max. cena celkem bez DPH</t>
  </si>
  <si>
    <t>Max. cena bez DPH:</t>
  </si>
  <si>
    <t>Uchazeč doplní do zelených políček konkrétní zboží a komponenty, které nabízí.</t>
  </si>
  <si>
    <t>Univerzita Jana Evanglisty Purkyně v Ústí nad Labem</t>
  </si>
  <si>
    <t>CZ44555601</t>
  </si>
  <si>
    <t>1A</t>
  </si>
  <si>
    <t>Pasteurova 1, 400 96  Ústí nad Labem</t>
  </si>
  <si>
    <t>Záruka:</t>
  </si>
  <si>
    <t xml:space="preserve">Příloha č.1  Podrobná specifikace položek </t>
  </si>
  <si>
    <t>poměr stran</t>
  </si>
  <si>
    <t>rozlišení</t>
  </si>
  <si>
    <t>FSE</t>
  </si>
  <si>
    <t>dataprojektor</t>
  </si>
  <si>
    <t>svítivost</t>
  </si>
  <si>
    <t>životnost lampy</t>
  </si>
  <si>
    <t>kontrast</t>
  </si>
  <si>
    <t>příslušenství</t>
  </si>
  <si>
    <t>24 měsíců</t>
  </si>
  <si>
    <t>zvuk</t>
  </si>
  <si>
    <t>vstupní konektory</t>
  </si>
  <si>
    <t>širokoúhlý</t>
  </si>
  <si>
    <t>dataprojektor vč. Instalace</t>
  </si>
  <si>
    <t>Technologie</t>
  </si>
  <si>
    <t>3 LCD</t>
  </si>
  <si>
    <t>min. 4200lm</t>
  </si>
  <si>
    <t>1280x800</t>
  </si>
  <si>
    <t>min.15000:1</t>
  </si>
  <si>
    <t>min. 5500 h (Standard)</t>
  </si>
  <si>
    <t>min. 15W reproduktor</t>
  </si>
  <si>
    <t>VGA vstup, 2x HDMI vstup, ethernetové rozhraní, USB</t>
  </si>
  <si>
    <t>Instalace</t>
  </si>
  <si>
    <t>dálkový ovladač, držák dataprojektoru</t>
  </si>
  <si>
    <t>Montáž dataprojektoru včetně držáku a připojení silového kabelu a kabelu HDMI, které jsou připraveny v podhledu</t>
  </si>
  <si>
    <t>1B</t>
  </si>
  <si>
    <t>1 ks</t>
  </si>
  <si>
    <t>Stolní PC</t>
  </si>
  <si>
    <t>Počítačová skříň:</t>
  </si>
  <si>
    <t>Middle tower</t>
  </si>
  <si>
    <t>Procesor:</t>
  </si>
  <si>
    <t>Operační pamět:</t>
  </si>
  <si>
    <t>Pevný disk:</t>
  </si>
  <si>
    <t>Grafická karta</t>
  </si>
  <si>
    <t>integrovaná, paměť min. 2GB</t>
  </si>
  <si>
    <t>Rozhraní</t>
  </si>
  <si>
    <t>Příslušenství</t>
  </si>
  <si>
    <t>USB klávesnice a myš</t>
  </si>
  <si>
    <t>OS</t>
  </si>
  <si>
    <t>64bitový operační systém, aktuální verze nabízená výrobcem. Kompatibilní se stávajícím počítačovým prostředím univerzity.  OS podporovaný výrobcem (formou aktualizací) min. do roku 2025. Licence nesmí být formou upgrade ze starší verze OS</t>
  </si>
  <si>
    <t>Záruka</t>
  </si>
  <si>
    <t>36 měsíců</t>
  </si>
  <si>
    <t>stolní PC</t>
  </si>
  <si>
    <t>1C</t>
  </si>
  <si>
    <t>monitor</t>
  </si>
  <si>
    <t>min. 8 GB DDR4</t>
  </si>
  <si>
    <t>min. 12 100 bodů</t>
  </si>
  <si>
    <t>min. 240 GB SSD</t>
  </si>
  <si>
    <t>LCD monitor</t>
  </si>
  <si>
    <t>typ panelu</t>
  </si>
  <si>
    <t>IPS LED</t>
  </si>
  <si>
    <t xml:space="preserve">uhlopříčka </t>
  </si>
  <si>
    <t>23,8"</t>
  </si>
  <si>
    <t>16 ku 9</t>
  </si>
  <si>
    <t>1920x1080</t>
  </si>
  <si>
    <t>kontrastní poměr</t>
  </si>
  <si>
    <t>doba odezvy</t>
  </si>
  <si>
    <t>max 5 ms</t>
  </si>
  <si>
    <t>rozhraní</t>
  </si>
  <si>
    <t>1D</t>
  </si>
  <si>
    <t>10M:1</t>
  </si>
  <si>
    <t>integrovaná, paměť min. 1GB</t>
  </si>
  <si>
    <t>VGA, HDMi, displayport, audio</t>
  </si>
  <si>
    <t>RJ45, USB 3.1 4x, USB 2.0 4x, VGA, HDMI, DVI, audio, čtečka paměťových karet</t>
  </si>
  <si>
    <t>14 ks</t>
  </si>
  <si>
    <t>technologie</t>
  </si>
  <si>
    <t>paměť</t>
  </si>
  <si>
    <t>min. 512 MB</t>
  </si>
  <si>
    <t>rychlost výstupu A4 (černobíle a barevně)</t>
  </si>
  <si>
    <t>tiskové rozlišení</t>
  </si>
  <si>
    <t>min. 2400x600 dpi</t>
  </si>
  <si>
    <t>rozlišení skeneru</t>
  </si>
  <si>
    <t>min. 1200x2400 dpi</t>
  </si>
  <si>
    <t>Standard USB, LAN, WiFi</t>
  </si>
  <si>
    <t>systém</t>
  </si>
  <si>
    <t>kompatibilní s 32 a 64 bitovým operačním systémem</t>
  </si>
  <si>
    <t>min. 24 měsíců</t>
  </si>
  <si>
    <t>Dataprojektor</t>
  </si>
  <si>
    <t>Monitor</t>
  </si>
  <si>
    <t>1E</t>
  </si>
  <si>
    <t>All In One PC</t>
  </si>
  <si>
    <t>All In One</t>
  </si>
  <si>
    <t>Displej</t>
  </si>
  <si>
    <t>23,8" JPS</t>
  </si>
  <si>
    <t>Rozlišení displeje</t>
  </si>
  <si>
    <t>Full HD 1920x1080</t>
  </si>
  <si>
    <t>Optická mechanika:</t>
  </si>
  <si>
    <t>DVD+/-RW</t>
  </si>
  <si>
    <t>Počítač All In One</t>
  </si>
  <si>
    <t>min. 128GB SSD + min.1 TB, 7200 ot./min.</t>
  </si>
  <si>
    <t>LAN, WiFi, HDMI (pro připojení dataprojektoru), 2x USB 3.1, 3x USB 2.0</t>
  </si>
  <si>
    <t>klávesnice a myš</t>
  </si>
  <si>
    <t>min. 8360 bodů</t>
  </si>
  <si>
    <t>Full HD 1920x1200</t>
  </si>
  <si>
    <t>VGA vstup, 2x HDMI vstup, ethernetové rozhraní, USB, WiFi</t>
  </si>
  <si>
    <t>dálkový ovladač</t>
  </si>
  <si>
    <t>1F</t>
  </si>
  <si>
    <t>1G</t>
  </si>
  <si>
    <t>3D tiskárna + čístící a vytvrzovací nádrž</t>
  </si>
  <si>
    <t>Stereolitografie (SLA)</t>
  </si>
  <si>
    <t>Tiskový prostor</t>
  </si>
  <si>
    <t>min. 120 x 60 x 120 (š x d x v)</t>
  </si>
  <si>
    <t>Nejmenší výška vrsty</t>
  </si>
  <si>
    <t>0,01mm</t>
  </si>
  <si>
    <t>Ovládání</t>
  </si>
  <si>
    <t>dotykové LCD</t>
  </si>
  <si>
    <t>Přenos dat - rozhraní</t>
  </si>
  <si>
    <t>USB, LAN</t>
  </si>
  <si>
    <t>Podporované materiály</t>
  </si>
  <si>
    <t>UV světlocitlivý tekutý resin</t>
  </si>
  <si>
    <t>Funkce</t>
  </si>
  <si>
    <t>automatická kalibrace, ochrana proti výpadku proudu, odvod par, vyměnitelná podložka pro výtisk, senzor hladiny resinu</t>
  </si>
  <si>
    <t>Prostor pro čistící nádrž:</t>
  </si>
  <si>
    <t>ekvivalentně pro tiskový prostor</t>
  </si>
  <si>
    <t>Vytvrzovací nádrž:</t>
  </si>
  <si>
    <t>Technologie vytvrzení:</t>
  </si>
  <si>
    <t>UV LED</t>
  </si>
  <si>
    <t>barevné multifunkční zařízení</t>
  </si>
  <si>
    <t>laserové duplexní multifunkční barevné zařízení</t>
  </si>
  <si>
    <t>min. 31 str. A4 / min.</t>
  </si>
  <si>
    <t>Podavač skeneru DADF:</t>
  </si>
  <si>
    <t>min. 50listů</t>
  </si>
  <si>
    <t>3 ks</t>
  </si>
  <si>
    <t xml:space="preserve">AirPrint, Android Print Servie Plugin, Google Cloud Print 2.0, iPrint&amp;Scan, Mopria, WiFi Direct </t>
  </si>
  <si>
    <t>funkce</t>
  </si>
  <si>
    <t>1H</t>
  </si>
  <si>
    <t>Přístupový bod bezdrátové sítě s PoE injektorem</t>
  </si>
  <si>
    <t>2 ks</t>
  </si>
  <si>
    <t>Typ WiFi - AP</t>
  </si>
  <si>
    <t>Rádio</t>
  </si>
  <si>
    <t>2.4GHz i 5GHz</t>
  </si>
  <si>
    <t>Podpora standardů</t>
  </si>
  <si>
    <t>802.11 minimálně: a/ac/b/g/n</t>
  </si>
  <si>
    <t>MIMO 4x4, Multi-User MIMO</t>
  </si>
  <si>
    <t>Podpora napájení PoE</t>
  </si>
  <si>
    <t>Ano, standardu 802.3af či 802.3at</t>
  </si>
  <si>
    <t>RJ-45 port 1 Gbit (GLAN)</t>
  </si>
  <si>
    <t>Antény</t>
  </si>
  <si>
    <t>vnitřní i vnější</t>
  </si>
  <si>
    <t>Kompabilita</t>
  </si>
  <si>
    <t>Plná s jedním ze stávajících WiFi kontrolerů zadavatele: UniFi Controller nebo Cisco Wism-2</t>
  </si>
  <si>
    <t>Součástí dodávky</t>
  </si>
  <si>
    <t>1Gbit PoE injektor s napájením CZ standard 230 V</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</si>
</sst>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_-* #,##0.00\ [$Kč-405]_-;\-* #,##0.00\ [$Kč-405]_-;_-* &quot;-&quot;??\ [$Kč-405]_-;_-@_-"/>
    <numFmt numFmtId="166" formatCode="[$-405]d\.\ mmmm\ yyyy"/>
    <numFmt numFmtId="167" formatCode="&quot;Yes&quot;;&quot;Yes&quot;;&quot;No&quot;"/>
    <numFmt numFmtId="168" formatCode="&quot;True&quot;;&quot;True&quot;;&quot;False&quot;"/>
    <numFmt numFmtId="169" formatCode="&quot;On&quot;;&quot;On&quot;;&quot;Off&quot;"/>
    <numFmt numFmtId="170" formatCode="[$¥€-2]\ #\ ##,000_);[Red]\([$€-2]\ #\ ##,000\)"/>
    <numFmt numFmtId="171" formatCode="[$€-2]\ #\ ##,000_);[Red]\([$€-2]\ #\ ##,000\)"/>
    <numFmt numFmtId="172" formatCode="#,##0\ &quot;Kč&quot;"/>
    <numFmt numFmtId="173" formatCode="#,##0.00\ &quot;Kč&quot;"/>
  </numFmts>
  <fonts count="44">
    <font>
      <sz val="11"/>
      <color indexed="8"/>
      <name val="Calibri"/>
      <family val="2"/>
    </font>
    <font>
      <b/>
      <sz val="11"/>
      <color indexed="8"/>
      <name val="Calibri"/>
      <family val="2"/>
    </font>
    <font>
      <b/>
      <sz val="10"/>
      <color indexed="8"/>
      <name val="Arial"/>
      <family val="2"/>
    </font>
    <font>
      <sz val="10"/>
      <color indexed="8"/>
      <name val="Arial"/>
      <family val="2"/>
    </font>
    <font>
      <i/>
      <sz val="10"/>
      <color indexed="8"/>
      <name val="Arial"/>
      <family val="2"/>
    </font>
    <font>
      <sz val="8"/>
      <name val="Calibri"/>
      <family val="2"/>
    </font>
    <font>
      <sz val="10"/>
      <name val="Arial"/>
      <family val="2"/>
    </font>
    <font>
      <sz val="11"/>
      <color indexed="9"/>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theme="9" tint="0.39998000860214233"/>
        <bgColor indexed="64"/>
      </patternFill>
    </fill>
    <fill>
      <patternFill patternType="solid">
        <fgColor rgb="FFFFFF00"/>
        <bgColor indexed="64"/>
      </patternFill>
    </fill>
  </fills>
  <borders count="5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right/>
      <top/>
      <bottom style="medium">
        <color indexed="8"/>
      </bottom>
    </border>
    <border>
      <left style="medium"/>
      <right style="medium"/>
      <top/>
      <bottom style="medium">
        <color indexed="8"/>
      </bottom>
    </border>
    <border>
      <left style="medium"/>
      <right style="medium"/>
      <top style="medium"/>
      <bottom/>
    </border>
    <border>
      <left style="medium"/>
      <right style="medium"/>
      <top style="medium"/>
      <bottom style="medium"/>
    </border>
    <border>
      <left style="thin"/>
      <right style="thin"/>
      <top style="thin"/>
      <bottom style="thin"/>
    </border>
    <border>
      <left style="medium"/>
      <right style="thin"/>
      <top style="thin"/>
      <bottom style="thin"/>
    </border>
    <border>
      <left style="medium"/>
      <right/>
      <top style="medium"/>
      <bottom style="medium"/>
    </border>
    <border>
      <left/>
      <right style="medium"/>
      <top style="medium"/>
      <bottom style="medium"/>
    </border>
    <border>
      <left style="medium"/>
      <right style="medium"/>
      <top style="medium"/>
      <bottom style="medium">
        <color indexed="8"/>
      </bottom>
    </border>
    <border>
      <left style="thin"/>
      <right style="thin"/>
      <top>
        <color indexed="63"/>
      </top>
      <bottom style="thin"/>
    </border>
    <border>
      <left/>
      <right/>
      <top style="medium"/>
      <bottom>
        <color indexed="63"/>
      </bottom>
    </border>
    <border>
      <left style="medium">
        <color indexed="8"/>
      </left>
      <right style="medium"/>
      <top style="medium"/>
      <bottom style="medium">
        <color indexed="8"/>
      </bottom>
    </border>
    <border>
      <left style="medium">
        <color indexed="8"/>
      </left>
      <right style="medium">
        <color indexed="8"/>
      </right>
      <top style="medium"/>
      <bottom style="medium"/>
    </border>
    <border>
      <left style="medium">
        <color indexed="8"/>
      </left>
      <right/>
      <top style="medium">
        <color indexed="8"/>
      </top>
      <bottom style="medium">
        <color indexed="8"/>
      </bottom>
    </border>
    <border>
      <left/>
      <right style="medium"/>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border>
    <border>
      <left/>
      <right/>
      <top style="medium">
        <color indexed="8"/>
      </top>
      <bottom style="medium">
        <color indexed="8"/>
      </bottom>
    </border>
    <border>
      <left>
        <color indexed="63"/>
      </left>
      <right style="medium"/>
      <top>
        <color indexed="63"/>
      </top>
      <bottom style="medium">
        <color indexed="8"/>
      </bottom>
    </border>
    <border>
      <left style="medium"/>
      <right style="medium"/>
      <top style="thick"/>
      <bottom/>
    </border>
    <border>
      <left style="medium">
        <color indexed="8"/>
      </left>
      <right>
        <color indexed="63"/>
      </right>
      <top style="medium">
        <color indexed="8"/>
      </top>
      <bottom style="medium"/>
    </border>
    <border>
      <left>
        <color indexed="63"/>
      </left>
      <right style="medium"/>
      <top style="medium">
        <color indexed="8"/>
      </top>
      <bottom style="medium"/>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medium"/>
      <right/>
      <top style="medium"/>
      <bottom/>
    </border>
    <border>
      <left/>
      <right style="medium"/>
      <top style="medium"/>
      <bottom/>
    </border>
    <border>
      <left/>
      <right style="thin"/>
      <top style="thin"/>
      <bottom style="thin"/>
    </border>
    <border>
      <left style="medium"/>
      <right style="thin"/>
      <top style="thin"/>
      <bottom style="medium"/>
    </border>
    <border>
      <left style="thin"/>
      <right style="thin"/>
      <top style="thin"/>
      <bottom style="medium"/>
    </border>
    <border>
      <left style="thin"/>
      <right/>
      <top style="medium"/>
      <bottom style="thin"/>
    </border>
    <border>
      <left/>
      <right/>
      <top style="medium"/>
      <bottom style="thin"/>
    </border>
    <border>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xf numFmtId="0" fontId="28"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0" fillId="21"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2" borderId="0" applyNumberFormat="0" applyBorder="0" applyAlignment="0" applyProtection="0"/>
    <xf numFmtId="0" fontId="37" fillId="23" borderId="0" applyNumberFormat="0" applyBorder="0" applyAlignment="0" applyProtection="0"/>
    <xf numFmtId="0" fontId="38" fillId="0" borderId="0" applyNumberFormat="0" applyFill="0" applyBorder="0" applyAlignment="0" applyProtection="0"/>
    <xf numFmtId="0" fontId="39" fillId="24" borderId="8" applyNumberFormat="0" applyAlignment="0" applyProtection="0"/>
    <xf numFmtId="0" fontId="40" fillId="25" borderId="8" applyNumberFormat="0" applyAlignment="0" applyProtection="0"/>
    <xf numFmtId="0" fontId="41" fillId="25" borderId="9"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cellStyleXfs>
  <cellXfs count="96">
    <xf numFmtId="0" fontId="0" fillId="0" borderId="0" xfId="0" applyAlignment="1">
      <alignment/>
    </xf>
    <xf numFmtId="0" fontId="2" fillId="0" borderId="0" xfId="0" applyFont="1" applyAlignment="1">
      <alignment/>
    </xf>
    <xf numFmtId="0" fontId="2" fillId="32" borderId="10" xfId="0" applyFont="1" applyFill="1" applyBorder="1" applyAlignment="1">
      <alignment vertical="top" wrapText="1"/>
    </xf>
    <xf numFmtId="0" fontId="2" fillId="32" borderId="11" xfId="0" applyFont="1" applyFill="1" applyBorder="1" applyAlignment="1">
      <alignment vertical="top" wrapText="1"/>
    </xf>
    <xf numFmtId="0" fontId="3" fillId="32" borderId="11" xfId="0" applyFont="1" applyFill="1" applyBorder="1" applyAlignment="1">
      <alignment vertical="top" wrapText="1"/>
    </xf>
    <xf numFmtId="0" fontId="3" fillId="32" borderId="12" xfId="0" applyFont="1" applyFill="1" applyBorder="1" applyAlignment="1">
      <alignment vertical="top" wrapText="1"/>
    </xf>
    <xf numFmtId="0" fontId="3" fillId="32" borderId="13" xfId="0" applyFont="1" applyFill="1" applyBorder="1" applyAlignment="1">
      <alignment vertical="top" wrapText="1"/>
    </xf>
    <xf numFmtId="0" fontId="2" fillId="32" borderId="14" xfId="0" applyFont="1" applyFill="1" applyBorder="1" applyAlignment="1">
      <alignment vertical="top" wrapText="1"/>
    </xf>
    <xf numFmtId="0" fontId="2" fillId="32" borderId="15" xfId="0" applyFont="1" applyFill="1" applyBorder="1" applyAlignment="1">
      <alignment vertical="top" wrapText="1"/>
    </xf>
    <xf numFmtId="0" fontId="2" fillId="32" borderId="15" xfId="0" applyFont="1" applyFill="1" applyBorder="1" applyAlignment="1">
      <alignment horizontal="left" vertical="top" wrapText="1"/>
    </xf>
    <xf numFmtId="0" fontId="2" fillId="0" borderId="0" xfId="0" applyFont="1" applyBorder="1" applyAlignment="1">
      <alignment/>
    </xf>
    <xf numFmtId="0" fontId="1" fillId="0" borderId="0" xfId="0" applyFont="1" applyAlignment="1">
      <alignment/>
    </xf>
    <xf numFmtId="0" fontId="3" fillId="0" borderId="0" xfId="0" applyFont="1" applyBorder="1" applyAlignment="1">
      <alignment/>
    </xf>
    <xf numFmtId="0" fontId="3" fillId="0" borderId="16" xfId="0" applyFont="1" applyBorder="1" applyAlignment="1">
      <alignment/>
    </xf>
    <xf numFmtId="0" fontId="3" fillId="0" borderId="17" xfId="0" applyFont="1" applyBorder="1" applyAlignment="1">
      <alignment/>
    </xf>
    <xf numFmtId="0" fontId="2" fillId="0" borderId="16" xfId="0" applyFont="1" applyBorder="1" applyAlignment="1">
      <alignment horizontal="center"/>
    </xf>
    <xf numFmtId="0" fontId="0" fillId="0" borderId="0" xfId="0" applyFill="1" applyAlignment="1">
      <alignment/>
    </xf>
    <xf numFmtId="0" fontId="3" fillId="4" borderId="18" xfId="0" applyFont="1" applyFill="1" applyBorder="1" applyAlignment="1">
      <alignment horizontal="center" vertical="top" wrapText="1"/>
    </xf>
    <xf numFmtId="0" fontId="3" fillId="4" borderId="19" xfId="0" applyFont="1" applyFill="1" applyBorder="1" applyAlignment="1">
      <alignment horizontal="center" vertical="top" wrapText="1"/>
    </xf>
    <xf numFmtId="0" fontId="2" fillId="0" borderId="0" xfId="0" applyFont="1" applyBorder="1" applyAlignment="1">
      <alignment horizontal="center"/>
    </xf>
    <xf numFmtId="4" fontId="2" fillId="0" borderId="16" xfId="0" applyNumberFormat="1" applyFont="1" applyBorder="1" applyAlignment="1">
      <alignment/>
    </xf>
    <xf numFmtId="4" fontId="2" fillId="0" borderId="0" xfId="0" applyNumberFormat="1" applyFont="1" applyBorder="1" applyAlignment="1">
      <alignment/>
    </xf>
    <xf numFmtId="4" fontId="2" fillId="0" borderId="0" xfId="0" applyNumberFormat="1" applyFont="1" applyBorder="1" applyAlignment="1">
      <alignment horizontal="left"/>
    </xf>
    <xf numFmtId="0" fontId="3" fillId="33" borderId="13" xfId="0" applyFont="1" applyFill="1" applyBorder="1" applyAlignment="1">
      <alignment vertical="top" wrapText="1"/>
    </xf>
    <xf numFmtId="0" fontId="3" fillId="32" borderId="20" xfId="0" applyFont="1" applyFill="1" applyBorder="1" applyAlignment="1">
      <alignment vertical="top" wrapText="1"/>
    </xf>
    <xf numFmtId="0" fontId="2" fillId="0" borderId="21" xfId="0" applyFont="1" applyBorder="1" applyAlignment="1">
      <alignment horizontal="center"/>
    </xf>
    <xf numFmtId="0" fontId="2" fillId="0" borderId="21" xfId="0" applyFont="1" applyBorder="1" applyAlignment="1">
      <alignment horizontal="center" wrapText="1"/>
    </xf>
    <xf numFmtId="0" fontId="2" fillId="0" borderId="22" xfId="0" applyFont="1" applyBorder="1" applyAlignment="1">
      <alignment horizontal="left"/>
    </xf>
    <xf numFmtId="0" fontId="3" fillId="0" borderId="22" xfId="0" applyFont="1" applyBorder="1" applyAlignment="1">
      <alignment horizontal="center"/>
    </xf>
    <xf numFmtId="0" fontId="3" fillId="32" borderId="23" xfId="0" applyFont="1" applyFill="1" applyBorder="1" applyAlignment="1">
      <alignment vertical="top" wrapText="1"/>
    </xf>
    <xf numFmtId="0" fontId="3" fillId="32" borderId="24" xfId="0" applyFont="1" applyFill="1" applyBorder="1" applyAlignment="1">
      <alignment vertical="top" wrapText="1"/>
    </xf>
    <xf numFmtId="20" fontId="3" fillId="32" borderId="13" xfId="0" applyNumberFormat="1" applyFont="1" applyFill="1" applyBorder="1" applyAlignment="1">
      <alignment vertical="top" wrapText="1"/>
    </xf>
    <xf numFmtId="0" fontId="4" fillId="4" borderId="18" xfId="0" applyFont="1" applyFill="1" applyBorder="1" applyAlignment="1">
      <alignment horizontal="center" vertical="top" wrapText="1"/>
    </xf>
    <xf numFmtId="0" fontId="4" fillId="4" borderId="19" xfId="0" applyFont="1" applyFill="1" applyBorder="1" applyAlignment="1">
      <alignment horizontal="center" vertical="top" wrapText="1"/>
    </xf>
    <xf numFmtId="0" fontId="2" fillId="32" borderId="25" xfId="0" applyFont="1" applyFill="1" applyBorder="1" applyAlignment="1">
      <alignment vertical="top" wrapText="1"/>
    </xf>
    <xf numFmtId="0" fontId="2" fillId="32" borderId="25" xfId="0" applyFont="1" applyFill="1" applyBorder="1" applyAlignment="1">
      <alignment horizontal="left" vertical="top" wrapText="1"/>
    </xf>
    <xf numFmtId="0" fontId="2" fillId="32" borderId="26" xfId="0" applyFont="1" applyFill="1" applyBorder="1" applyAlignment="1">
      <alignment horizontal="left" vertical="top" wrapText="1"/>
    </xf>
    <xf numFmtId="0" fontId="3" fillId="32" borderId="27" xfId="0" applyFont="1" applyFill="1" applyBorder="1" applyAlignment="1">
      <alignment vertical="top" wrapText="1"/>
    </xf>
    <xf numFmtId="0" fontId="3" fillId="32" borderId="28" xfId="0" applyFont="1" applyFill="1" applyBorder="1" applyAlignment="1">
      <alignment vertical="top" wrapText="1"/>
    </xf>
    <xf numFmtId="0" fontId="2" fillId="32" borderId="29" xfId="0" applyFont="1" applyFill="1" applyBorder="1" applyAlignment="1">
      <alignment vertical="top" wrapText="1"/>
    </xf>
    <xf numFmtId="173" fontId="2" fillId="32" borderId="25" xfId="0" applyNumberFormat="1" applyFont="1" applyFill="1" applyBorder="1" applyAlignment="1">
      <alignment horizontal="left" vertical="top" wrapText="1"/>
    </xf>
    <xf numFmtId="173" fontId="2" fillId="32" borderId="26" xfId="0" applyNumberFormat="1" applyFont="1" applyFill="1" applyBorder="1" applyAlignment="1">
      <alignment horizontal="left" vertical="top" wrapText="1"/>
    </xf>
    <xf numFmtId="173" fontId="3" fillId="32" borderId="12" xfId="0" applyNumberFormat="1" applyFont="1" applyFill="1" applyBorder="1" applyAlignment="1">
      <alignment horizontal="left" vertical="top" wrapText="1"/>
    </xf>
    <xf numFmtId="173" fontId="2" fillId="32" borderId="30" xfId="0" applyNumberFormat="1" applyFont="1" applyFill="1" applyBorder="1" applyAlignment="1">
      <alignment horizontal="left" vertical="top" wrapText="1"/>
    </xf>
    <xf numFmtId="0" fontId="2" fillId="32" borderId="18" xfId="0" applyFont="1" applyFill="1" applyBorder="1" applyAlignment="1">
      <alignment horizontal="left" vertical="top" wrapText="1"/>
    </xf>
    <xf numFmtId="0" fontId="2" fillId="32" borderId="19" xfId="0" applyFont="1" applyFill="1" applyBorder="1" applyAlignment="1">
      <alignment vertical="top" wrapText="1"/>
    </xf>
    <xf numFmtId="0" fontId="6" fillId="32" borderId="12" xfId="0" applyFont="1" applyFill="1" applyBorder="1" applyAlignment="1">
      <alignment vertical="top" wrapText="1"/>
    </xf>
    <xf numFmtId="0" fontId="6" fillId="32" borderId="13" xfId="0" applyFont="1" applyFill="1" applyBorder="1" applyAlignment="1">
      <alignment vertical="top" wrapText="1"/>
    </xf>
    <xf numFmtId="0" fontId="3" fillId="32" borderId="13" xfId="0" applyFont="1" applyFill="1" applyBorder="1" applyAlignment="1">
      <alignment horizontal="left" vertical="top" wrapText="1"/>
    </xf>
    <xf numFmtId="0" fontId="43" fillId="32" borderId="28" xfId="0" applyFont="1" applyFill="1" applyBorder="1" applyAlignment="1">
      <alignment vertical="top" wrapText="1"/>
    </xf>
    <xf numFmtId="0" fontId="2" fillId="32" borderId="23" xfId="0" applyFont="1" applyFill="1" applyBorder="1" applyAlignment="1">
      <alignment vertical="top" wrapText="1"/>
    </xf>
    <xf numFmtId="0" fontId="2" fillId="32" borderId="31" xfId="0" applyFont="1" applyFill="1" applyBorder="1" applyAlignment="1">
      <alignment vertical="top" wrapText="1"/>
    </xf>
    <xf numFmtId="0" fontId="27" fillId="0" borderId="0" xfId="36" applyAlignment="1">
      <alignment/>
    </xf>
    <xf numFmtId="0" fontId="2" fillId="32" borderId="25" xfId="0" applyFont="1" applyFill="1" applyBorder="1" applyAlignment="1">
      <alignment horizontal="left" vertical="top" wrapText="1"/>
    </xf>
    <xf numFmtId="0" fontId="2" fillId="32" borderId="26" xfId="0" applyFont="1" applyFill="1" applyBorder="1" applyAlignment="1">
      <alignment horizontal="left" vertical="top" wrapText="1"/>
    </xf>
    <xf numFmtId="0" fontId="3" fillId="32" borderId="25" xfId="0" applyFont="1" applyFill="1" applyBorder="1" applyAlignment="1">
      <alignment horizontal="left" vertical="top" wrapText="1"/>
    </xf>
    <xf numFmtId="0" fontId="3" fillId="32" borderId="26" xfId="0" applyFont="1" applyFill="1" applyBorder="1" applyAlignment="1">
      <alignment horizontal="left" vertical="top" wrapText="1"/>
    </xf>
    <xf numFmtId="0" fontId="3" fillId="4" borderId="18" xfId="0" applyFont="1" applyFill="1" applyBorder="1" applyAlignment="1">
      <alignment horizontal="center" vertical="top" wrapText="1"/>
    </xf>
    <xf numFmtId="0" fontId="3" fillId="4" borderId="19" xfId="0" applyFont="1" applyFill="1" applyBorder="1" applyAlignment="1">
      <alignment horizontal="center" vertical="top" wrapText="1"/>
    </xf>
    <xf numFmtId="4" fontId="3" fillId="32" borderId="32" xfId="0" applyNumberFormat="1" applyFont="1" applyFill="1" applyBorder="1" applyAlignment="1">
      <alignment horizontal="left" vertical="top" wrapText="1"/>
    </xf>
    <xf numFmtId="4" fontId="3" fillId="32" borderId="33" xfId="0" applyNumberFormat="1" applyFont="1" applyFill="1" applyBorder="1" applyAlignment="1">
      <alignment horizontal="left" vertical="top" wrapText="1"/>
    </xf>
    <xf numFmtId="0" fontId="3" fillId="32" borderId="27" xfId="0" applyFont="1" applyFill="1" applyBorder="1" applyAlignment="1">
      <alignment vertical="top" wrapText="1"/>
    </xf>
    <xf numFmtId="0" fontId="3" fillId="32" borderId="28" xfId="0" applyFont="1" applyFill="1" applyBorder="1" applyAlignment="1">
      <alignment vertical="top" wrapText="1"/>
    </xf>
    <xf numFmtId="0" fontId="4" fillId="4" borderId="18" xfId="0" applyFont="1" applyFill="1" applyBorder="1" applyAlignment="1">
      <alignment horizontal="center" vertical="top" wrapText="1"/>
    </xf>
    <xf numFmtId="0" fontId="4" fillId="4" borderId="19" xfId="0" applyFont="1" applyFill="1" applyBorder="1" applyAlignment="1">
      <alignment horizontal="center" vertical="top" wrapText="1"/>
    </xf>
    <xf numFmtId="0" fontId="2" fillId="32" borderId="25" xfId="0" applyFont="1" applyFill="1" applyBorder="1" applyAlignment="1">
      <alignment vertical="top" wrapText="1"/>
    </xf>
    <xf numFmtId="0" fontId="2" fillId="32" borderId="26" xfId="0" applyFont="1" applyFill="1" applyBorder="1" applyAlignment="1">
      <alignment vertical="top" wrapText="1"/>
    </xf>
    <xf numFmtId="173" fontId="2" fillId="32" borderId="25" xfId="0" applyNumberFormat="1" applyFont="1" applyFill="1" applyBorder="1" applyAlignment="1">
      <alignment horizontal="left" vertical="top" wrapText="1"/>
    </xf>
    <xf numFmtId="173" fontId="2" fillId="32" borderId="26" xfId="0" applyNumberFormat="1" applyFont="1" applyFill="1" applyBorder="1" applyAlignment="1">
      <alignment horizontal="left" vertical="top" wrapText="1"/>
    </xf>
    <xf numFmtId="0" fontId="2" fillId="32" borderId="29" xfId="0" applyFont="1" applyFill="1" applyBorder="1" applyAlignment="1">
      <alignment vertical="top" wrapText="1"/>
    </xf>
    <xf numFmtId="0" fontId="3" fillId="0" borderId="34" xfId="0" applyFont="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0" fontId="2" fillId="0" borderId="0" xfId="0" applyFont="1" applyAlignment="1">
      <alignment horizontal="center"/>
    </xf>
    <xf numFmtId="0" fontId="1" fillId="0" borderId="0" xfId="0" applyFont="1" applyAlignment="1">
      <alignment horizontal="center"/>
    </xf>
    <xf numFmtId="0" fontId="3" fillId="0" borderId="37"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2" fillId="0" borderId="40" xfId="0" applyFont="1" applyBorder="1" applyAlignment="1">
      <alignment horizontal="center"/>
    </xf>
    <xf numFmtId="0" fontId="2" fillId="0" borderId="41" xfId="0" applyFont="1" applyBorder="1" applyAlignment="1">
      <alignment horizontal="center"/>
    </xf>
    <xf numFmtId="0" fontId="2" fillId="10" borderId="42" xfId="0" applyFont="1" applyFill="1" applyBorder="1" applyAlignment="1">
      <alignment horizontal="center"/>
    </xf>
    <xf numFmtId="0" fontId="2" fillId="10" borderId="22" xfId="0" applyFont="1" applyFill="1" applyBorder="1" applyAlignment="1">
      <alignment horizontal="center"/>
    </xf>
    <xf numFmtId="0" fontId="2" fillId="10" borderId="43" xfId="0" applyFont="1" applyFill="1" applyBorder="1" applyAlignment="1">
      <alignment horizontal="center"/>
    </xf>
    <xf numFmtId="0" fontId="2" fillId="0" borderId="17" xfId="0" applyFont="1" applyBorder="1" applyAlignment="1">
      <alignment horizontal="left"/>
    </xf>
    <xf numFmtId="0" fontId="2" fillId="0" borderId="16" xfId="0" applyFont="1" applyBorder="1" applyAlignment="1">
      <alignment horizontal="left"/>
    </xf>
    <xf numFmtId="0" fontId="2" fillId="34" borderId="34" xfId="0" applyFont="1" applyFill="1" applyBorder="1" applyAlignment="1">
      <alignment horizontal="center"/>
    </xf>
    <xf numFmtId="0" fontId="2" fillId="34" borderId="35" xfId="0" applyFont="1" applyFill="1" applyBorder="1" applyAlignment="1">
      <alignment horizontal="center"/>
    </xf>
    <xf numFmtId="0" fontId="2" fillId="34" borderId="44" xfId="0" applyFont="1" applyFill="1" applyBorder="1" applyAlignment="1">
      <alignment horizontal="center"/>
    </xf>
    <xf numFmtId="0" fontId="2" fillId="0" borderId="45" xfId="0" applyFont="1" applyBorder="1" applyAlignment="1">
      <alignment horizontal="left"/>
    </xf>
    <xf numFmtId="0" fontId="2" fillId="0" borderId="46" xfId="0" applyFont="1" applyBorder="1" applyAlignment="1">
      <alignment horizontal="left"/>
    </xf>
    <xf numFmtId="0" fontId="2" fillId="34" borderId="16" xfId="0" applyFont="1" applyFill="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0" fontId="3" fillId="0" borderId="17" xfId="0" applyFont="1" applyBorder="1" applyAlignment="1">
      <alignment horizontal="left"/>
    </xf>
    <xf numFmtId="0" fontId="3" fillId="0" borderId="16" xfId="0" applyFont="1" applyBorder="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5:H169"/>
  <sheetViews>
    <sheetView tabSelected="1" zoomScale="98" zoomScaleNormal="98" zoomScalePageLayoutView="0" workbookViewId="0" topLeftCell="A155">
      <selection activeCell="A170" sqref="A170:IV170"/>
    </sheetView>
  </sheetViews>
  <sheetFormatPr defaultColWidth="9.140625" defaultRowHeight="15"/>
  <cols>
    <col min="1" max="1" width="26.140625" style="0" bestFit="1" customWidth="1"/>
    <col min="2" max="2" width="45.8515625" style="0" customWidth="1"/>
    <col min="3" max="3" width="29.00390625" style="0" customWidth="1"/>
    <col min="4" max="4" width="28.421875" style="0" customWidth="1"/>
    <col min="5" max="5" width="17.00390625" style="0" customWidth="1"/>
    <col min="7" max="7" width="10.28125" style="0" bestFit="1" customWidth="1"/>
  </cols>
  <sheetData>
    <row r="15" spans="1:8" ht="14.25">
      <c r="A15" s="73" t="s">
        <v>27</v>
      </c>
      <c r="B15" s="73"/>
      <c r="C15" s="73"/>
      <c r="D15" s="73"/>
      <c r="E15" s="73"/>
      <c r="F15" s="1"/>
      <c r="G15" s="1"/>
      <c r="H15" s="1"/>
    </row>
    <row r="16" spans="1:7" ht="15" thickBot="1">
      <c r="A16" s="74"/>
      <c r="B16" s="74"/>
      <c r="C16" s="74"/>
      <c r="D16" s="74"/>
      <c r="E16" s="74"/>
      <c r="F16" s="11"/>
      <c r="G16" s="11"/>
    </row>
    <row r="17" spans="1:7" ht="14.25">
      <c r="A17" s="78" t="s">
        <v>0</v>
      </c>
      <c r="B17" s="79"/>
      <c r="C17" s="91" t="s">
        <v>22</v>
      </c>
      <c r="D17" s="92"/>
      <c r="E17" s="93"/>
      <c r="F17" s="10"/>
      <c r="G17" s="10"/>
    </row>
    <row r="18" spans="1:7" ht="14.25">
      <c r="A18" s="14" t="s">
        <v>1</v>
      </c>
      <c r="B18" s="13"/>
      <c r="C18" s="70"/>
      <c r="D18" s="71"/>
      <c r="E18" s="72"/>
      <c r="F18" s="12"/>
      <c r="G18" s="12"/>
    </row>
    <row r="19" spans="1:7" ht="14.25">
      <c r="A19" s="83" t="s">
        <v>2</v>
      </c>
      <c r="B19" s="84"/>
      <c r="C19" s="70"/>
      <c r="D19" s="71"/>
      <c r="E19" s="72"/>
      <c r="F19" s="10"/>
      <c r="G19" s="10"/>
    </row>
    <row r="20" spans="1:7" ht="14.25">
      <c r="A20" s="94" t="s">
        <v>3</v>
      </c>
      <c r="B20" s="95"/>
      <c r="C20" s="70" t="s">
        <v>25</v>
      </c>
      <c r="D20" s="71"/>
      <c r="E20" s="72"/>
      <c r="F20" s="12"/>
      <c r="G20" s="12"/>
    </row>
    <row r="21" spans="1:7" ht="14.25">
      <c r="A21" s="94" t="s">
        <v>4</v>
      </c>
      <c r="B21" s="95"/>
      <c r="C21" s="70"/>
      <c r="D21" s="71"/>
      <c r="E21" s="72"/>
      <c r="F21" s="12"/>
      <c r="G21" s="12"/>
    </row>
    <row r="22" spans="1:7" ht="14.25">
      <c r="A22" s="83" t="s">
        <v>5</v>
      </c>
      <c r="B22" s="84"/>
      <c r="C22" s="70"/>
      <c r="D22" s="71"/>
      <c r="E22" s="72"/>
      <c r="F22" s="10"/>
      <c r="G22" s="10"/>
    </row>
    <row r="23" spans="1:7" ht="14.25">
      <c r="A23" s="83" t="s">
        <v>6</v>
      </c>
      <c r="B23" s="84"/>
      <c r="C23" s="70">
        <v>44555601</v>
      </c>
      <c r="D23" s="71"/>
      <c r="E23" s="72"/>
      <c r="F23" s="10"/>
      <c r="G23" s="10"/>
    </row>
    <row r="24" spans="1:7" ht="15" thickBot="1">
      <c r="A24" s="88" t="s">
        <v>7</v>
      </c>
      <c r="B24" s="89"/>
      <c r="C24" s="75" t="s">
        <v>23</v>
      </c>
      <c r="D24" s="76"/>
      <c r="E24" s="77"/>
      <c r="F24" s="10"/>
      <c r="G24" s="10"/>
    </row>
    <row r="25" spans="1:7" ht="14.25">
      <c r="A25" s="27"/>
      <c r="B25" s="27"/>
      <c r="C25" s="28"/>
      <c r="D25" s="28"/>
      <c r="E25" s="28"/>
      <c r="F25" s="10"/>
      <c r="G25" s="10"/>
    </row>
    <row r="26" spans="1:7" ht="30" customHeight="1">
      <c r="A26" s="25" t="s">
        <v>17</v>
      </c>
      <c r="B26" s="25" t="s">
        <v>18</v>
      </c>
      <c r="C26" s="25" t="s">
        <v>15</v>
      </c>
      <c r="D26" s="25" t="s">
        <v>16</v>
      </c>
      <c r="E26" s="26" t="s">
        <v>19</v>
      </c>
      <c r="F26" s="10"/>
      <c r="G26" s="10"/>
    </row>
    <row r="27" spans="1:7" ht="21" customHeight="1">
      <c r="A27" s="85" t="s">
        <v>30</v>
      </c>
      <c r="B27" s="86"/>
      <c r="C27" s="86"/>
      <c r="D27" s="86"/>
      <c r="E27" s="87"/>
      <c r="F27" s="10"/>
      <c r="G27" s="10"/>
    </row>
    <row r="28" spans="1:7" ht="14.25">
      <c r="A28" s="15" t="s">
        <v>24</v>
      </c>
      <c r="B28" s="15" t="s">
        <v>40</v>
      </c>
      <c r="C28" s="15">
        <v>3</v>
      </c>
      <c r="D28" s="20">
        <v>24200</v>
      </c>
      <c r="E28" s="20">
        <f>C28*24200</f>
        <v>72600</v>
      </c>
      <c r="F28" s="10"/>
      <c r="G28" s="10"/>
    </row>
    <row r="29" spans="1:7" ht="14.25">
      <c r="A29" s="15" t="s">
        <v>52</v>
      </c>
      <c r="B29" s="15" t="s">
        <v>69</v>
      </c>
      <c r="C29" s="15">
        <v>14</v>
      </c>
      <c r="D29" s="20">
        <v>10690</v>
      </c>
      <c r="E29" s="20">
        <f aca="true" t="shared" si="0" ref="E29:E35">C29*D29</f>
        <v>149660</v>
      </c>
      <c r="F29" s="10"/>
      <c r="G29" s="10"/>
    </row>
    <row r="30" spans="1:7" ht="14.25">
      <c r="A30" s="15" t="s">
        <v>70</v>
      </c>
      <c r="B30" s="15" t="s">
        <v>71</v>
      </c>
      <c r="C30" s="15">
        <v>14</v>
      </c>
      <c r="D30" s="20">
        <v>2256</v>
      </c>
      <c r="E30" s="20">
        <f t="shared" si="0"/>
        <v>31584</v>
      </c>
      <c r="F30" s="10"/>
      <c r="G30" s="10"/>
    </row>
    <row r="31" spans="1:7" ht="14.25">
      <c r="A31" s="15" t="s">
        <v>86</v>
      </c>
      <c r="B31" s="15" t="s">
        <v>144</v>
      </c>
      <c r="C31" s="15">
        <v>3</v>
      </c>
      <c r="D31" s="20">
        <v>10323</v>
      </c>
      <c r="E31" s="20">
        <f t="shared" si="0"/>
        <v>30969</v>
      </c>
      <c r="F31" s="10"/>
      <c r="G31" s="10"/>
    </row>
    <row r="32" spans="1:7" ht="14.25">
      <c r="A32" s="15" t="s">
        <v>106</v>
      </c>
      <c r="B32" s="15" t="s">
        <v>107</v>
      </c>
      <c r="C32" s="15">
        <v>1</v>
      </c>
      <c r="D32" s="20">
        <v>16521</v>
      </c>
      <c r="E32" s="20">
        <f t="shared" si="0"/>
        <v>16521</v>
      </c>
      <c r="F32" s="10"/>
      <c r="G32" s="10"/>
    </row>
    <row r="33" spans="1:7" ht="14.25">
      <c r="A33" s="15" t="s">
        <v>123</v>
      </c>
      <c r="B33" s="15" t="s">
        <v>31</v>
      </c>
      <c r="C33" s="15">
        <v>1</v>
      </c>
      <c r="D33" s="20">
        <v>22310</v>
      </c>
      <c r="E33" s="20">
        <f t="shared" si="0"/>
        <v>22310</v>
      </c>
      <c r="F33" s="10"/>
      <c r="G33" s="10"/>
    </row>
    <row r="34" spans="1:7" ht="14.25">
      <c r="A34" s="15" t="s">
        <v>124</v>
      </c>
      <c r="B34" s="15" t="s">
        <v>125</v>
      </c>
      <c r="C34" s="15">
        <v>1</v>
      </c>
      <c r="D34" s="20">
        <v>39900</v>
      </c>
      <c r="E34" s="20">
        <f t="shared" si="0"/>
        <v>39900</v>
      </c>
      <c r="F34" s="10"/>
      <c r="G34" s="10"/>
    </row>
    <row r="35" spans="1:7" ht="14.25">
      <c r="A35" s="15" t="s">
        <v>152</v>
      </c>
      <c r="B35" s="15" t="s">
        <v>153</v>
      </c>
      <c r="C35" s="15">
        <v>2</v>
      </c>
      <c r="D35" s="20">
        <v>6723</v>
      </c>
      <c r="E35" s="20">
        <f t="shared" si="0"/>
        <v>13446</v>
      </c>
      <c r="F35" s="10"/>
      <c r="G35" s="10"/>
    </row>
    <row r="36" spans="1:7" ht="14.25">
      <c r="A36" s="19"/>
      <c r="B36" s="19"/>
      <c r="C36" s="19"/>
      <c r="D36" s="22"/>
      <c r="E36" s="21">
        <f>SUM(E28:E35)</f>
        <v>376990</v>
      </c>
      <c r="F36" s="10"/>
      <c r="G36" s="10"/>
    </row>
    <row r="37" spans="1:5" ht="15" thickBot="1">
      <c r="A37" s="19"/>
      <c r="B37" s="19"/>
      <c r="C37" s="19"/>
      <c r="D37" s="22"/>
      <c r="E37" s="21"/>
    </row>
    <row r="38" spans="1:5" ht="14.25">
      <c r="A38" s="80" t="s">
        <v>21</v>
      </c>
      <c r="B38" s="81"/>
      <c r="C38" s="81"/>
      <c r="D38" s="81"/>
      <c r="E38" s="82"/>
    </row>
    <row r="39" spans="1:5" ht="15" thickBot="1">
      <c r="A39" s="90" t="s">
        <v>30</v>
      </c>
      <c r="B39" s="90"/>
      <c r="C39" s="90"/>
      <c r="D39" s="90"/>
      <c r="E39" s="90"/>
    </row>
    <row r="40" spans="1:5" ht="15" thickBot="1">
      <c r="A40" s="2"/>
      <c r="B40" s="65" t="s">
        <v>8</v>
      </c>
      <c r="C40" s="66"/>
      <c r="D40" s="7" t="s">
        <v>11</v>
      </c>
      <c r="E40" s="7"/>
    </row>
    <row r="41" spans="1:5" ht="15" thickBot="1">
      <c r="A41" s="3" t="s">
        <v>104</v>
      </c>
      <c r="B41" s="53" t="s">
        <v>24</v>
      </c>
      <c r="C41" s="54"/>
      <c r="D41" s="9" t="s">
        <v>12</v>
      </c>
      <c r="E41" s="8"/>
    </row>
    <row r="42" spans="1:5" ht="15" thickBot="1">
      <c r="A42" s="4" t="s">
        <v>9</v>
      </c>
      <c r="B42" s="53" t="s">
        <v>149</v>
      </c>
      <c r="C42" s="54"/>
      <c r="D42" s="9" t="s">
        <v>13</v>
      </c>
      <c r="E42" s="8"/>
    </row>
    <row r="43" spans="1:5" ht="15" thickBot="1">
      <c r="A43" s="4" t="s">
        <v>20</v>
      </c>
      <c r="B43" s="59">
        <v>24200</v>
      </c>
      <c r="C43" s="60"/>
      <c r="D43" s="9" t="s">
        <v>14</v>
      </c>
      <c r="E43" s="8"/>
    </row>
    <row r="44" spans="1:5" ht="15" thickBot="1">
      <c r="A44" s="61" t="s">
        <v>10</v>
      </c>
      <c r="B44" s="29" t="s">
        <v>31</v>
      </c>
      <c r="C44" s="24"/>
      <c r="D44" s="63"/>
      <c r="E44" s="64"/>
    </row>
    <row r="45" spans="1:5" ht="15" thickBot="1">
      <c r="A45" s="62"/>
      <c r="B45" s="5" t="s">
        <v>41</v>
      </c>
      <c r="C45" s="6" t="s">
        <v>42</v>
      </c>
      <c r="D45" s="32"/>
      <c r="E45" s="33"/>
    </row>
    <row r="46" spans="1:5" s="16" customFormat="1" ht="15" thickBot="1">
      <c r="A46" s="62"/>
      <c r="B46" s="5" t="s">
        <v>32</v>
      </c>
      <c r="C46" s="23" t="s">
        <v>43</v>
      </c>
      <c r="D46" s="57"/>
      <c r="E46" s="58"/>
    </row>
    <row r="47" spans="1:5" ht="15" thickBot="1">
      <c r="A47" s="62"/>
      <c r="B47" s="5" t="s">
        <v>29</v>
      </c>
      <c r="C47" s="6" t="s">
        <v>44</v>
      </c>
      <c r="D47" s="57"/>
      <c r="E47" s="58"/>
    </row>
    <row r="48" spans="1:5" ht="15" thickBot="1">
      <c r="A48" s="62"/>
      <c r="B48" s="5" t="s">
        <v>33</v>
      </c>
      <c r="C48" s="6" t="s">
        <v>46</v>
      </c>
      <c r="D48" s="57"/>
      <c r="E48" s="58"/>
    </row>
    <row r="49" spans="1:5" ht="15" thickBot="1">
      <c r="A49" s="62"/>
      <c r="B49" s="5" t="s">
        <v>28</v>
      </c>
      <c r="C49" s="31" t="s">
        <v>39</v>
      </c>
      <c r="D49" s="17"/>
      <c r="E49" s="18"/>
    </row>
    <row r="50" spans="1:5" ht="15" thickBot="1">
      <c r="A50" s="62"/>
      <c r="B50" s="5" t="s">
        <v>34</v>
      </c>
      <c r="C50" s="31" t="s">
        <v>45</v>
      </c>
      <c r="D50" s="17"/>
      <c r="E50" s="18"/>
    </row>
    <row r="51" spans="1:5" ht="15" thickBot="1">
      <c r="A51" s="62"/>
      <c r="B51" s="5" t="s">
        <v>37</v>
      </c>
      <c r="C51" s="31" t="s">
        <v>47</v>
      </c>
      <c r="D51" s="17"/>
      <c r="E51" s="18"/>
    </row>
    <row r="52" spans="1:5" ht="27" thickBot="1">
      <c r="A52" s="62"/>
      <c r="B52" s="5" t="s">
        <v>38</v>
      </c>
      <c r="C52" s="31" t="s">
        <v>48</v>
      </c>
      <c r="D52" s="17"/>
      <c r="E52" s="18"/>
    </row>
    <row r="53" spans="1:5" ht="27" thickBot="1">
      <c r="A53" s="62"/>
      <c r="B53" s="5" t="s">
        <v>35</v>
      </c>
      <c r="C53" s="31" t="s">
        <v>50</v>
      </c>
      <c r="D53" s="17"/>
      <c r="E53" s="18"/>
    </row>
    <row r="54" spans="1:5" ht="53.25" thickBot="1">
      <c r="A54" s="62"/>
      <c r="B54" s="5" t="s">
        <v>49</v>
      </c>
      <c r="C54" s="31" t="s">
        <v>51</v>
      </c>
      <c r="D54" s="17"/>
      <c r="E54" s="18"/>
    </row>
    <row r="55" spans="1:5" ht="15" thickBot="1">
      <c r="A55" s="30" t="s">
        <v>26</v>
      </c>
      <c r="B55" s="55" t="s">
        <v>36</v>
      </c>
      <c r="C55" s="56"/>
      <c r="D55" s="57"/>
      <c r="E55" s="58"/>
    </row>
    <row r="56" ht="15" thickBot="1"/>
    <row r="57" spans="1:5" ht="15" thickBot="1">
      <c r="A57" s="2"/>
      <c r="B57" s="65" t="s">
        <v>8</v>
      </c>
      <c r="C57" s="69"/>
      <c r="D57" s="7" t="s">
        <v>11</v>
      </c>
      <c r="E57" s="7"/>
    </row>
    <row r="58" spans="1:5" ht="15" thickBot="1">
      <c r="A58" s="3" t="s">
        <v>54</v>
      </c>
      <c r="B58" s="53" t="s">
        <v>52</v>
      </c>
      <c r="C58" s="54"/>
      <c r="D58" s="9" t="s">
        <v>12</v>
      </c>
      <c r="E58" s="8"/>
    </row>
    <row r="59" spans="1:5" ht="15" thickBot="1">
      <c r="A59" s="4" t="s">
        <v>9</v>
      </c>
      <c r="B59" s="53" t="s">
        <v>91</v>
      </c>
      <c r="C59" s="54"/>
      <c r="D59" s="9" t="s">
        <v>13</v>
      </c>
      <c r="E59" s="8"/>
    </row>
    <row r="60" spans="1:5" ht="15" thickBot="1">
      <c r="A60" s="4" t="s">
        <v>20</v>
      </c>
      <c r="B60" s="67">
        <v>10690</v>
      </c>
      <c r="C60" s="68"/>
      <c r="D60" s="9" t="s">
        <v>14</v>
      </c>
      <c r="E60" s="8"/>
    </row>
    <row r="61" spans="1:5" ht="15" thickBot="1">
      <c r="A61" s="38" t="s">
        <v>10</v>
      </c>
      <c r="B61" s="42" t="s">
        <v>54</v>
      </c>
      <c r="C61" s="43"/>
      <c r="D61" s="44"/>
      <c r="E61" s="45"/>
    </row>
    <row r="62" spans="1:5" ht="15" thickBot="1">
      <c r="A62" s="61"/>
      <c r="B62" s="5" t="s">
        <v>55</v>
      </c>
      <c r="C62" s="6" t="s">
        <v>56</v>
      </c>
      <c r="D62" s="63"/>
      <c r="E62" s="64"/>
    </row>
    <row r="63" spans="1:5" ht="15" thickBot="1">
      <c r="A63" s="62"/>
      <c r="B63" s="5" t="s">
        <v>57</v>
      </c>
      <c r="C63" s="6" t="s">
        <v>73</v>
      </c>
      <c r="D63" s="57"/>
      <c r="E63" s="58"/>
    </row>
    <row r="64" spans="1:5" ht="15" thickBot="1">
      <c r="A64" s="62"/>
      <c r="B64" s="5" t="s">
        <v>58</v>
      </c>
      <c r="C64" s="6" t="s">
        <v>72</v>
      </c>
      <c r="D64" s="57"/>
      <c r="E64" s="58"/>
    </row>
    <row r="65" spans="1:5" ht="15" thickBot="1">
      <c r="A65" s="62"/>
      <c r="B65" s="5" t="s">
        <v>59</v>
      </c>
      <c r="C65" s="6" t="s">
        <v>74</v>
      </c>
      <c r="D65" s="57"/>
      <c r="E65" s="58"/>
    </row>
    <row r="66" spans="1:5" ht="15" thickBot="1">
      <c r="A66" s="62"/>
      <c r="B66" s="46" t="s">
        <v>60</v>
      </c>
      <c r="C66" s="47" t="s">
        <v>88</v>
      </c>
      <c r="D66" s="57"/>
      <c r="E66" s="58"/>
    </row>
    <row r="67" spans="1:5" ht="39.75" thickBot="1">
      <c r="A67" s="62"/>
      <c r="B67" s="5" t="s">
        <v>62</v>
      </c>
      <c r="C67" s="48" t="s">
        <v>90</v>
      </c>
      <c r="D67" s="57"/>
      <c r="E67" s="58"/>
    </row>
    <row r="68" spans="1:5" ht="15" thickBot="1">
      <c r="A68" s="62"/>
      <c r="B68" s="5" t="s">
        <v>63</v>
      </c>
      <c r="C68" s="48" t="s">
        <v>64</v>
      </c>
      <c r="D68" s="17"/>
      <c r="E68" s="18"/>
    </row>
    <row r="69" spans="1:5" ht="119.25" thickBot="1">
      <c r="A69" s="62"/>
      <c r="B69" s="5" t="s">
        <v>65</v>
      </c>
      <c r="C69" s="6" t="s">
        <v>66</v>
      </c>
      <c r="D69" s="57"/>
      <c r="E69" s="58"/>
    </row>
    <row r="70" spans="1:5" ht="15" thickBot="1">
      <c r="A70" s="4"/>
      <c r="B70" s="5" t="s">
        <v>67</v>
      </c>
      <c r="C70" s="6" t="s">
        <v>68</v>
      </c>
      <c r="D70" s="57"/>
      <c r="E70" s="58"/>
    </row>
    <row r="71" ht="15" thickBot="1"/>
    <row r="72" spans="1:5" ht="15" thickBot="1">
      <c r="A72" s="2"/>
      <c r="B72" s="34" t="s">
        <v>8</v>
      </c>
      <c r="C72" s="39"/>
      <c r="D72" s="7" t="s">
        <v>11</v>
      </c>
      <c r="E72" s="7"/>
    </row>
    <row r="73" spans="1:5" ht="15" thickBot="1">
      <c r="A73" s="3" t="s">
        <v>105</v>
      </c>
      <c r="B73" s="35" t="s">
        <v>70</v>
      </c>
      <c r="C73" s="36"/>
      <c r="D73" s="9" t="s">
        <v>12</v>
      </c>
      <c r="E73" s="8"/>
    </row>
    <row r="74" spans="1:5" ht="15" thickBot="1">
      <c r="A74" s="4" t="s">
        <v>9</v>
      </c>
      <c r="B74" s="35" t="s">
        <v>91</v>
      </c>
      <c r="C74" s="36"/>
      <c r="D74" s="9" t="s">
        <v>13</v>
      </c>
      <c r="E74" s="8"/>
    </row>
    <row r="75" spans="1:5" ht="15" thickBot="1">
      <c r="A75" s="4" t="s">
        <v>20</v>
      </c>
      <c r="B75" s="40">
        <v>2256</v>
      </c>
      <c r="C75" s="41"/>
      <c r="D75" s="9" t="s">
        <v>14</v>
      </c>
      <c r="E75" s="8"/>
    </row>
    <row r="76" spans="1:5" ht="15" thickBot="1">
      <c r="A76" s="37" t="s">
        <v>10</v>
      </c>
      <c r="B76" s="5" t="s">
        <v>75</v>
      </c>
      <c r="C76" s="6"/>
      <c r="D76" s="32"/>
      <c r="E76" s="33"/>
    </row>
    <row r="77" spans="1:5" ht="15" thickBot="1">
      <c r="A77" s="38"/>
      <c r="B77" s="5" t="s">
        <v>76</v>
      </c>
      <c r="C77" s="6" t="s">
        <v>77</v>
      </c>
      <c r="D77" s="17"/>
      <c r="E77" s="18"/>
    </row>
    <row r="78" spans="1:5" ht="15" thickBot="1">
      <c r="A78" s="38"/>
      <c r="B78" s="5" t="s">
        <v>78</v>
      </c>
      <c r="C78" s="6" t="s">
        <v>79</v>
      </c>
      <c r="D78" s="17"/>
      <c r="E78" s="18"/>
    </row>
    <row r="79" spans="1:5" ht="15" thickBot="1">
      <c r="A79" s="38"/>
      <c r="B79" s="5" t="s">
        <v>28</v>
      </c>
      <c r="C79" s="6" t="s">
        <v>80</v>
      </c>
      <c r="D79" s="17"/>
      <c r="E79" s="18"/>
    </row>
    <row r="80" spans="1:5" ht="15" thickBot="1">
      <c r="A80" s="38"/>
      <c r="B80" s="5" t="s">
        <v>29</v>
      </c>
      <c r="C80" s="6" t="s">
        <v>81</v>
      </c>
      <c r="D80" s="17"/>
      <c r="E80" s="18"/>
    </row>
    <row r="81" spans="1:5" ht="15" thickBot="1">
      <c r="A81" s="38"/>
      <c r="B81" s="46" t="s">
        <v>82</v>
      </c>
      <c r="C81" s="47" t="s">
        <v>87</v>
      </c>
      <c r="D81" s="17"/>
      <c r="E81" s="18"/>
    </row>
    <row r="82" spans="1:5" ht="15" thickBot="1">
      <c r="A82" s="38"/>
      <c r="B82" s="5" t="s">
        <v>83</v>
      </c>
      <c r="C82" s="48" t="s">
        <v>84</v>
      </c>
      <c r="D82" s="17"/>
      <c r="E82" s="18"/>
    </row>
    <row r="83" spans="1:5" ht="15" thickBot="1">
      <c r="A83" s="38"/>
      <c r="B83" s="5" t="s">
        <v>85</v>
      </c>
      <c r="C83" s="48" t="s">
        <v>89</v>
      </c>
      <c r="D83" s="17"/>
      <c r="E83" s="18"/>
    </row>
    <row r="84" spans="1:5" ht="15" thickBot="1">
      <c r="A84" s="4"/>
      <c r="B84" s="5" t="s">
        <v>67</v>
      </c>
      <c r="C84" s="6" t="s">
        <v>68</v>
      </c>
      <c r="D84" s="57"/>
      <c r="E84" s="58"/>
    </row>
    <row r="85" ht="15" thickBot="1"/>
    <row r="86" spans="1:5" ht="15" thickBot="1" thickTop="1">
      <c r="A86" s="2"/>
      <c r="B86" s="65" t="s">
        <v>8</v>
      </c>
      <c r="C86" s="66"/>
      <c r="D86" s="7" t="s">
        <v>11</v>
      </c>
      <c r="E86" s="51"/>
    </row>
    <row r="87" spans="1:5" ht="27" thickBot="1">
      <c r="A87" s="50" t="s">
        <v>144</v>
      </c>
      <c r="B87" s="53" t="s">
        <v>86</v>
      </c>
      <c r="C87" s="54"/>
      <c r="D87" s="9" t="s">
        <v>12</v>
      </c>
      <c r="E87" s="8"/>
    </row>
    <row r="88" spans="1:5" ht="15" thickBot="1">
      <c r="A88" s="4" t="s">
        <v>9</v>
      </c>
      <c r="B88" s="53" t="s">
        <v>149</v>
      </c>
      <c r="C88" s="54"/>
      <c r="D88" s="9" t="s">
        <v>13</v>
      </c>
      <c r="E88" s="8"/>
    </row>
    <row r="89" spans="1:5" ht="18" customHeight="1" thickBot="1">
      <c r="A89" s="49" t="s">
        <v>20</v>
      </c>
      <c r="B89" s="67">
        <v>10323</v>
      </c>
      <c r="C89" s="68"/>
      <c r="D89" s="9" t="s">
        <v>14</v>
      </c>
      <c r="E89" s="8"/>
    </row>
    <row r="90" spans="1:5" ht="15" thickBot="1">
      <c r="A90" s="61" t="s">
        <v>10</v>
      </c>
      <c r="B90" s="29" t="s">
        <v>144</v>
      </c>
      <c r="C90" s="24"/>
      <c r="D90" s="63"/>
      <c r="E90" s="64"/>
    </row>
    <row r="91" spans="1:5" ht="27" thickBot="1">
      <c r="A91" s="62"/>
      <c r="B91" s="5" t="s">
        <v>92</v>
      </c>
      <c r="C91" s="6" t="s">
        <v>145</v>
      </c>
      <c r="D91" s="57"/>
      <c r="E91" s="58"/>
    </row>
    <row r="92" spans="1:5" ht="15" thickBot="1">
      <c r="A92" s="62"/>
      <c r="B92" s="5" t="s">
        <v>93</v>
      </c>
      <c r="C92" s="6" t="s">
        <v>94</v>
      </c>
      <c r="D92" s="57"/>
      <c r="E92" s="58"/>
    </row>
    <row r="93" spans="1:5" ht="15" thickBot="1">
      <c r="A93" s="62"/>
      <c r="B93" s="5" t="s">
        <v>95</v>
      </c>
      <c r="C93" s="6" t="s">
        <v>146</v>
      </c>
      <c r="D93" s="57"/>
      <c r="E93" s="58"/>
    </row>
    <row r="94" spans="1:5" ht="15" thickBot="1">
      <c r="A94" s="62"/>
      <c r="B94" s="5" t="s">
        <v>96</v>
      </c>
      <c r="C94" s="6" t="s">
        <v>97</v>
      </c>
      <c r="D94" s="57"/>
      <c r="E94" s="58"/>
    </row>
    <row r="95" spans="1:5" ht="15" thickBot="1">
      <c r="A95" s="62"/>
      <c r="B95" s="5" t="s">
        <v>98</v>
      </c>
      <c r="C95" s="31" t="s">
        <v>99</v>
      </c>
      <c r="D95" s="57"/>
      <c r="E95" s="58"/>
    </row>
    <row r="96" spans="1:5" ht="15" thickBot="1">
      <c r="A96" s="62"/>
      <c r="B96" s="5" t="s">
        <v>147</v>
      </c>
      <c r="C96" s="31" t="s">
        <v>148</v>
      </c>
      <c r="D96" s="17"/>
      <c r="E96" s="18"/>
    </row>
    <row r="97" spans="1:5" ht="15" thickBot="1">
      <c r="A97" s="62"/>
      <c r="B97" s="5" t="s">
        <v>85</v>
      </c>
      <c r="C97" s="31" t="s">
        <v>100</v>
      </c>
      <c r="D97" s="57"/>
      <c r="E97" s="58"/>
    </row>
    <row r="98" spans="1:5" ht="27" thickBot="1">
      <c r="A98" s="62"/>
      <c r="B98" s="5" t="s">
        <v>101</v>
      </c>
      <c r="C98" s="31" t="s">
        <v>102</v>
      </c>
      <c r="D98" s="57"/>
      <c r="E98" s="58"/>
    </row>
    <row r="99" spans="1:5" ht="39.75" thickBot="1">
      <c r="A99" s="62"/>
      <c r="B99" s="5" t="s">
        <v>151</v>
      </c>
      <c r="C99" s="31" t="s">
        <v>150</v>
      </c>
      <c r="D99" s="57"/>
      <c r="E99" s="58"/>
    </row>
    <row r="100" spans="1:5" ht="15" thickBot="1">
      <c r="A100" s="30" t="s">
        <v>26</v>
      </c>
      <c r="B100" s="55" t="s">
        <v>103</v>
      </c>
      <c r="C100" s="56"/>
      <c r="D100" s="57"/>
      <c r="E100" s="58"/>
    </row>
    <row r="101" ht="15" thickBot="1"/>
    <row r="102" spans="1:5" ht="15" thickBot="1">
      <c r="A102" s="2"/>
      <c r="B102" s="65" t="s">
        <v>8</v>
      </c>
      <c r="C102" s="69"/>
      <c r="D102" s="7" t="s">
        <v>11</v>
      </c>
      <c r="E102" s="7"/>
    </row>
    <row r="103" spans="1:5" ht="15" thickBot="1">
      <c r="A103" s="3" t="s">
        <v>115</v>
      </c>
      <c r="B103" s="53" t="s">
        <v>106</v>
      </c>
      <c r="C103" s="54"/>
      <c r="D103" s="9" t="s">
        <v>12</v>
      </c>
      <c r="E103" s="8"/>
    </row>
    <row r="104" spans="1:5" ht="15" thickBot="1">
      <c r="A104" s="4" t="s">
        <v>9</v>
      </c>
      <c r="B104" s="53" t="s">
        <v>53</v>
      </c>
      <c r="C104" s="54"/>
      <c r="D104" s="9" t="s">
        <v>13</v>
      </c>
      <c r="E104" s="8"/>
    </row>
    <row r="105" spans="1:5" ht="15" thickBot="1">
      <c r="A105" s="4" t="s">
        <v>20</v>
      </c>
      <c r="B105" s="67">
        <v>16521</v>
      </c>
      <c r="C105" s="68"/>
      <c r="D105" s="9" t="s">
        <v>14</v>
      </c>
      <c r="E105" s="8"/>
    </row>
    <row r="106" spans="1:5" ht="15" thickBot="1">
      <c r="A106" s="61" t="s">
        <v>10</v>
      </c>
      <c r="B106" s="5" t="s">
        <v>55</v>
      </c>
      <c r="C106" s="6" t="s">
        <v>108</v>
      </c>
      <c r="D106" s="63"/>
      <c r="E106" s="64"/>
    </row>
    <row r="107" spans="1:5" ht="15" thickBot="1">
      <c r="A107" s="62"/>
      <c r="B107" s="5" t="s">
        <v>109</v>
      </c>
      <c r="C107" s="6" t="s">
        <v>110</v>
      </c>
      <c r="D107" s="32"/>
      <c r="E107" s="33"/>
    </row>
    <row r="108" spans="1:5" ht="15" thickBot="1">
      <c r="A108" s="62"/>
      <c r="B108" s="5" t="s">
        <v>111</v>
      </c>
      <c r="C108" s="6" t="s">
        <v>112</v>
      </c>
      <c r="D108" s="32"/>
      <c r="E108" s="33"/>
    </row>
    <row r="109" spans="1:5" ht="15" thickBot="1">
      <c r="A109" s="62"/>
      <c r="B109" s="5" t="s">
        <v>57</v>
      </c>
      <c r="C109" s="6" t="s">
        <v>119</v>
      </c>
      <c r="D109" s="57"/>
      <c r="E109" s="58"/>
    </row>
    <row r="110" spans="1:5" ht="15" thickBot="1">
      <c r="A110" s="62"/>
      <c r="B110" s="5" t="s">
        <v>58</v>
      </c>
      <c r="C110" s="6" t="s">
        <v>72</v>
      </c>
      <c r="D110" s="57"/>
      <c r="E110" s="58"/>
    </row>
    <row r="111" spans="1:5" ht="27" thickBot="1">
      <c r="A111" s="62"/>
      <c r="B111" s="5" t="s">
        <v>59</v>
      </c>
      <c r="C111" s="6" t="s">
        <v>116</v>
      </c>
      <c r="D111" s="57"/>
      <c r="E111" s="58"/>
    </row>
    <row r="112" spans="1:5" ht="15" thickBot="1">
      <c r="A112" s="62"/>
      <c r="B112" s="5" t="s">
        <v>113</v>
      </c>
      <c r="C112" s="6" t="s">
        <v>114</v>
      </c>
      <c r="D112" s="57"/>
      <c r="E112" s="58"/>
    </row>
    <row r="113" spans="1:5" ht="15" thickBot="1">
      <c r="A113" s="62"/>
      <c r="B113" s="46" t="s">
        <v>60</v>
      </c>
      <c r="C113" s="47" t="s">
        <v>61</v>
      </c>
      <c r="D113" s="57"/>
      <c r="E113" s="58"/>
    </row>
    <row r="114" spans="1:5" ht="39.75" thickBot="1">
      <c r="A114" s="62"/>
      <c r="B114" s="5" t="s">
        <v>62</v>
      </c>
      <c r="C114" s="48" t="s">
        <v>117</v>
      </c>
      <c r="D114" s="57"/>
      <c r="E114" s="58"/>
    </row>
    <row r="115" spans="1:5" ht="15" thickBot="1">
      <c r="A115" s="62"/>
      <c r="B115" s="5" t="s">
        <v>63</v>
      </c>
      <c r="C115" s="48" t="s">
        <v>118</v>
      </c>
      <c r="D115" s="17"/>
      <c r="E115" s="18"/>
    </row>
    <row r="116" spans="1:5" ht="119.25" thickBot="1">
      <c r="A116" s="62"/>
      <c r="B116" s="5" t="s">
        <v>65</v>
      </c>
      <c r="C116" s="6" t="s">
        <v>66</v>
      </c>
      <c r="D116" s="57"/>
      <c r="E116" s="58"/>
    </row>
    <row r="117" spans="1:5" ht="15" thickBot="1">
      <c r="A117" s="4"/>
      <c r="B117" s="5" t="s">
        <v>67</v>
      </c>
      <c r="C117" s="6" t="s">
        <v>36</v>
      </c>
      <c r="D117" s="57"/>
      <c r="E117" s="58"/>
    </row>
    <row r="118" ht="14.25">
      <c r="A118" s="52"/>
    </row>
    <row r="119" ht="15" thickBot="1"/>
    <row r="120" spans="1:5" ht="15" thickBot="1">
      <c r="A120" s="2"/>
      <c r="B120" s="65" t="s">
        <v>8</v>
      </c>
      <c r="C120" s="66"/>
      <c r="D120" s="7" t="s">
        <v>11</v>
      </c>
      <c r="E120" s="7"/>
    </row>
    <row r="121" spans="1:5" ht="15" thickBot="1">
      <c r="A121" s="3" t="s">
        <v>104</v>
      </c>
      <c r="B121" s="53" t="s">
        <v>123</v>
      </c>
      <c r="C121" s="54"/>
      <c r="D121" s="9" t="s">
        <v>12</v>
      </c>
      <c r="E121" s="8"/>
    </row>
    <row r="122" spans="1:5" ht="15" thickBot="1">
      <c r="A122" s="4" t="s">
        <v>9</v>
      </c>
      <c r="B122" s="53" t="s">
        <v>53</v>
      </c>
      <c r="C122" s="54"/>
      <c r="D122" s="9" t="s">
        <v>13</v>
      </c>
      <c r="E122" s="8"/>
    </row>
    <row r="123" spans="1:5" ht="15" thickBot="1">
      <c r="A123" s="4" t="s">
        <v>20</v>
      </c>
      <c r="B123" s="59">
        <v>22310</v>
      </c>
      <c r="C123" s="60"/>
      <c r="D123" s="9" t="s">
        <v>14</v>
      </c>
      <c r="E123" s="8"/>
    </row>
    <row r="124" spans="1:5" ht="15" thickBot="1">
      <c r="A124" s="61" t="s">
        <v>10</v>
      </c>
      <c r="B124" s="29" t="s">
        <v>31</v>
      </c>
      <c r="C124" s="24"/>
      <c r="D124" s="63"/>
      <c r="E124" s="64"/>
    </row>
    <row r="125" spans="1:5" ht="15" thickBot="1">
      <c r="A125" s="62"/>
      <c r="B125" s="5" t="s">
        <v>41</v>
      </c>
      <c r="C125" s="6" t="s">
        <v>42</v>
      </c>
      <c r="D125" s="32"/>
      <c r="E125" s="33"/>
    </row>
    <row r="126" spans="1:5" s="16" customFormat="1" ht="15" thickBot="1">
      <c r="A126" s="62"/>
      <c r="B126" s="5" t="s">
        <v>32</v>
      </c>
      <c r="C126" s="23" t="s">
        <v>43</v>
      </c>
      <c r="D126" s="57"/>
      <c r="E126" s="58"/>
    </row>
    <row r="127" spans="1:5" ht="15" thickBot="1">
      <c r="A127" s="62"/>
      <c r="B127" s="5" t="s">
        <v>29</v>
      </c>
      <c r="C127" s="6" t="s">
        <v>120</v>
      </c>
      <c r="D127" s="57"/>
      <c r="E127" s="58"/>
    </row>
    <row r="128" spans="1:5" ht="15" thickBot="1">
      <c r="A128" s="62"/>
      <c r="B128" s="5" t="s">
        <v>33</v>
      </c>
      <c r="C128" s="6" t="s">
        <v>46</v>
      </c>
      <c r="D128" s="57"/>
      <c r="E128" s="58"/>
    </row>
    <row r="129" spans="1:5" ht="15" thickBot="1">
      <c r="A129" s="62"/>
      <c r="B129" s="5" t="s">
        <v>28</v>
      </c>
      <c r="C129" s="31" t="s">
        <v>39</v>
      </c>
      <c r="D129" s="17"/>
      <c r="E129" s="18"/>
    </row>
    <row r="130" spans="1:5" ht="15" thickBot="1">
      <c r="A130" s="62"/>
      <c r="B130" s="5" t="s">
        <v>34</v>
      </c>
      <c r="C130" s="31" t="s">
        <v>45</v>
      </c>
      <c r="D130" s="17"/>
      <c r="E130" s="18"/>
    </row>
    <row r="131" spans="1:5" ht="15" thickBot="1">
      <c r="A131" s="62"/>
      <c r="B131" s="5" t="s">
        <v>37</v>
      </c>
      <c r="C131" s="31" t="s">
        <v>47</v>
      </c>
      <c r="D131" s="17"/>
      <c r="E131" s="18"/>
    </row>
    <row r="132" spans="1:5" ht="27" thickBot="1">
      <c r="A132" s="62"/>
      <c r="B132" s="5" t="s">
        <v>38</v>
      </c>
      <c r="C132" s="31" t="s">
        <v>121</v>
      </c>
      <c r="D132" s="17"/>
      <c r="E132" s="18"/>
    </row>
    <row r="133" spans="1:5" ht="15" thickBot="1">
      <c r="A133" s="62"/>
      <c r="B133" s="5" t="s">
        <v>35</v>
      </c>
      <c r="C133" s="31" t="s">
        <v>122</v>
      </c>
      <c r="D133" s="17"/>
      <c r="E133" s="18"/>
    </row>
    <row r="134" spans="1:5" ht="15" thickBot="1">
      <c r="A134" s="30" t="s">
        <v>26</v>
      </c>
      <c r="B134" s="55" t="s">
        <v>36</v>
      </c>
      <c r="C134" s="56"/>
      <c r="D134" s="57"/>
      <c r="E134" s="58"/>
    </row>
    <row r="135" ht="14.25">
      <c r="A135" s="52"/>
    </row>
    <row r="136" ht="15" thickBot="1"/>
    <row r="137" spans="1:5" ht="15" thickBot="1">
      <c r="A137" s="2"/>
      <c r="B137" s="65" t="s">
        <v>8</v>
      </c>
      <c r="C137" s="66"/>
      <c r="D137" s="7" t="s">
        <v>11</v>
      </c>
      <c r="E137" s="7"/>
    </row>
    <row r="138" spans="1:5" ht="30" customHeight="1" thickBot="1">
      <c r="A138" s="3" t="s">
        <v>125</v>
      </c>
      <c r="B138" s="53" t="s">
        <v>123</v>
      </c>
      <c r="C138" s="54"/>
      <c r="D138" s="9" t="s">
        <v>12</v>
      </c>
      <c r="E138" s="8"/>
    </row>
    <row r="139" spans="1:5" ht="15" thickBot="1">
      <c r="A139" s="4" t="s">
        <v>9</v>
      </c>
      <c r="B139" s="53" t="s">
        <v>53</v>
      </c>
      <c r="C139" s="54"/>
      <c r="D139" s="9" t="s">
        <v>13</v>
      </c>
      <c r="E139" s="8"/>
    </row>
    <row r="140" spans="1:5" ht="15" thickBot="1">
      <c r="A140" s="4" t="s">
        <v>20</v>
      </c>
      <c r="B140" s="59">
        <v>39900</v>
      </c>
      <c r="C140" s="60"/>
      <c r="D140" s="9" t="s">
        <v>14</v>
      </c>
      <c r="E140" s="8"/>
    </row>
    <row r="141" spans="1:5" ht="15" thickBot="1">
      <c r="A141" s="61" t="s">
        <v>10</v>
      </c>
      <c r="B141" s="29" t="s">
        <v>125</v>
      </c>
      <c r="C141" s="24"/>
      <c r="D141" s="63"/>
      <c r="E141" s="64"/>
    </row>
    <row r="142" spans="1:5" ht="15" thickBot="1">
      <c r="A142" s="62"/>
      <c r="B142" s="5" t="s">
        <v>41</v>
      </c>
      <c r="C142" s="6" t="s">
        <v>126</v>
      </c>
      <c r="D142" s="32"/>
      <c r="E142" s="33"/>
    </row>
    <row r="143" spans="1:5" s="16" customFormat="1" ht="15" thickBot="1">
      <c r="A143" s="62"/>
      <c r="B143" s="5" t="s">
        <v>127</v>
      </c>
      <c r="C143" s="6" t="s">
        <v>128</v>
      </c>
      <c r="D143" s="57"/>
      <c r="E143" s="58"/>
    </row>
    <row r="144" spans="1:5" ht="15" thickBot="1">
      <c r="A144" s="62"/>
      <c r="B144" s="5" t="s">
        <v>129</v>
      </c>
      <c r="C144" s="6" t="s">
        <v>130</v>
      </c>
      <c r="D144" s="57"/>
      <c r="E144" s="58"/>
    </row>
    <row r="145" spans="1:5" ht="15" thickBot="1">
      <c r="A145" s="62"/>
      <c r="B145" s="5" t="s">
        <v>131</v>
      </c>
      <c r="C145" s="6" t="s">
        <v>132</v>
      </c>
      <c r="D145" s="57"/>
      <c r="E145" s="58"/>
    </row>
    <row r="146" spans="1:5" ht="15" thickBot="1">
      <c r="A146" s="62"/>
      <c r="B146" s="5" t="s">
        <v>133</v>
      </c>
      <c r="C146" s="31" t="s">
        <v>134</v>
      </c>
      <c r="D146" s="17"/>
      <c r="E146" s="18"/>
    </row>
    <row r="147" spans="1:5" ht="15" thickBot="1">
      <c r="A147" s="62"/>
      <c r="B147" s="5" t="s">
        <v>135</v>
      </c>
      <c r="C147" s="31" t="s">
        <v>136</v>
      </c>
      <c r="D147" s="17"/>
      <c r="E147" s="18"/>
    </row>
    <row r="148" spans="1:5" ht="53.25" thickBot="1">
      <c r="A148" s="62"/>
      <c r="B148" s="5" t="s">
        <v>137</v>
      </c>
      <c r="C148" s="31" t="s">
        <v>138</v>
      </c>
      <c r="D148" s="17"/>
      <c r="E148" s="18"/>
    </row>
    <row r="149" spans="1:5" ht="15" thickBot="1">
      <c r="A149" s="62"/>
      <c r="B149" s="5" t="s">
        <v>139</v>
      </c>
      <c r="C149" s="31" t="s">
        <v>140</v>
      </c>
      <c r="D149" s="17"/>
      <c r="E149" s="18"/>
    </row>
    <row r="150" spans="1:5" ht="15" thickBot="1">
      <c r="A150" s="62"/>
      <c r="B150" s="5" t="s">
        <v>141</v>
      </c>
      <c r="C150" s="31" t="s">
        <v>140</v>
      </c>
      <c r="D150" s="17"/>
      <c r="E150" s="18"/>
    </row>
    <row r="151" spans="1:5" ht="15" thickBot="1">
      <c r="A151" s="62"/>
      <c r="B151" s="5" t="s">
        <v>142</v>
      </c>
      <c r="C151" s="31" t="s">
        <v>143</v>
      </c>
      <c r="D151" s="17"/>
      <c r="E151" s="18"/>
    </row>
    <row r="152" spans="1:5" ht="15" thickBot="1">
      <c r="A152" s="30" t="s">
        <v>26</v>
      </c>
      <c r="B152" s="55" t="s">
        <v>36</v>
      </c>
      <c r="C152" s="56"/>
      <c r="D152" s="57"/>
      <c r="E152" s="58"/>
    </row>
    <row r="153" ht="14.25">
      <c r="A153" s="52"/>
    </row>
    <row r="154" ht="15" thickBot="1"/>
    <row r="155" spans="1:5" ht="15" thickBot="1">
      <c r="A155" s="2"/>
      <c r="B155" s="65" t="s">
        <v>8</v>
      </c>
      <c r="C155" s="66"/>
      <c r="D155" s="7" t="s">
        <v>11</v>
      </c>
      <c r="E155" s="7"/>
    </row>
    <row r="156" spans="1:5" ht="30" customHeight="1" thickBot="1">
      <c r="A156" s="3" t="s">
        <v>153</v>
      </c>
      <c r="B156" s="53" t="s">
        <v>152</v>
      </c>
      <c r="C156" s="54"/>
      <c r="D156" s="9" t="s">
        <v>12</v>
      </c>
      <c r="E156" s="8"/>
    </row>
    <row r="157" spans="1:5" ht="15" thickBot="1">
      <c r="A157" s="4" t="s">
        <v>9</v>
      </c>
      <c r="B157" s="53" t="s">
        <v>154</v>
      </c>
      <c r="C157" s="54"/>
      <c r="D157" s="9" t="s">
        <v>13</v>
      </c>
      <c r="E157" s="8"/>
    </row>
    <row r="158" spans="1:5" ht="15" thickBot="1">
      <c r="A158" s="4" t="s">
        <v>20</v>
      </c>
      <c r="B158" s="59">
        <v>6723</v>
      </c>
      <c r="C158" s="60"/>
      <c r="D158" s="9" t="s">
        <v>14</v>
      </c>
      <c r="E158" s="8"/>
    </row>
    <row r="159" spans="1:5" ht="15" thickBot="1">
      <c r="A159" s="61" t="s">
        <v>10</v>
      </c>
      <c r="B159" s="29" t="s">
        <v>125</v>
      </c>
      <c r="C159" s="24"/>
      <c r="D159" s="63"/>
      <c r="E159" s="64"/>
    </row>
    <row r="160" spans="1:5" ht="27" thickBot="1">
      <c r="A160" s="62"/>
      <c r="B160" s="5" t="s">
        <v>155</v>
      </c>
      <c r="C160" s="6" t="s">
        <v>153</v>
      </c>
      <c r="D160" s="32"/>
      <c r="E160" s="33"/>
    </row>
    <row r="161" spans="1:5" s="16" customFormat="1" ht="15" thickBot="1">
      <c r="A161" s="62"/>
      <c r="B161" s="5" t="s">
        <v>156</v>
      </c>
      <c r="C161" s="6" t="s">
        <v>157</v>
      </c>
      <c r="D161" s="57"/>
      <c r="E161" s="58"/>
    </row>
    <row r="162" spans="1:5" ht="15" thickBot="1">
      <c r="A162" s="62"/>
      <c r="B162" s="5" t="s">
        <v>158</v>
      </c>
      <c r="C162" s="6" t="s">
        <v>159</v>
      </c>
      <c r="D162" s="57"/>
      <c r="E162" s="58"/>
    </row>
    <row r="163" spans="1:5" ht="15" thickBot="1">
      <c r="A163" s="62"/>
      <c r="B163" s="5" t="s">
        <v>41</v>
      </c>
      <c r="C163" s="6" t="s">
        <v>160</v>
      </c>
      <c r="D163" s="57"/>
      <c r="E163" s="58"/>
    </row>
    <row r="164" spans="1:5" ht="15" thickBot="1">
      <c r="A164" s="62"/>
      <c r="B164" s="5" t="s">
        <v>161</v>
      </c>
      <c r="C164" s="31" t="s">
        <v>162</v>
      </c>
      <c r="D164" s="17"/>
      <c r="E164" s="18"/>
    </row>
    <row r="165" spans="1:5" ht="15" thickBot="1">
      <c r="A165" s="62"/>
      <c r="B165" s="5" t="s">
        <v>62</v>
      </c>
      <c r="C165" s="31" t="s">
        <v>163</v>
      </c>
      <c r="D165" s="17"/>
      <c r="E165" s="18"/>
    </row>
    <row r="166" spans="1:5" ht="15" thickBot="1">
      <c r="A166" s="62"/>
      <c r="B166" s="5" t="s">
        <v>164</v>
      </c>
      <c r="C166" s="31" t="s">
        <v>165</v>
      </c>
      <c r="D166" s="17"/>
      <c r="E166" s="18"/>
    </row>
    <row r="167" spans="1:5" ht="39.75" thickBot="1">
      <c r="A167" s="62"/>
      <c r="B167" s="5" t="s">
        <v>166</v>
      </c>
      <c r="C167" s="31" t="s">
        <v>167</v>
      </c>
      <c r="D167" s="17"/>
      <c r="E167" s="18"/>
    </row>
    <row r="168" spans="1:5" ht="27" thickBot="1">
      <c r="A168" s="62"/>
      <c r="B168" s="5" t="s">
        <v>168</v>
      </c>
      <c r="C168" s="31" t="s">
        <v>169</v>
      </c>
      <c r="D168" s="17"/>
      <c r="E168" s="18"/>
    </row>
    <row r="169" spans="1:5" ht="15" thickBot="1">
      <c r="A169" s="30" t="s">
        <v>26</v>
      </c>
      <c r="B169" s="55" t="s">
        <v>36</v>
      </c>
      <c r="C169" s="56"/>
      <c r="D169" s="57"/>
      <c r="E169" s="58"/>
    </row>
  </sheetData>
  <sheetProtection/>
  <mergeCells count="108">
    <mergeCell ref="A159:A168"/>
    <mergeCell ref="D159:E159"/>
    <mergeCell ref="D161:E161"/>
    <mergeCell ref="D162:E162"/>
    <mergeCell ref="D163:E163"/>
    <mergeCell ref="B169:C169"/>
    <mergeCell ref="D169:E169"/>
    <mergeCell ref="B152:C152"/>
    <mergeCell ref="D152:E152"/>
    <mergeCell ref="B155:C155"/>
    <mergeCell ref="B156:C156"/>
    <mergeCell ref="B157:C157"/>
    <mergeCell ref="B158:C158"/>
    <mergeCell ref="B137:C137"/>
    <mergeCell ref="B138:C138"/>
    <mergeCell ref="B139:C139"/>
    <mergeCell ref="B140:C140"/>
    <mergeCell ref="A141:A151"/>
    <mergeCell ref="D141:E141"/>
    <mergeCell ref="D143:E143"/>
    <mergeCell ref="D144:E144"/>
    <mergeCell ref="D145:E145"/>
    <mergeCell ref="C17:E17"/>
    <mergeCell ref="C18:E18"/>
    <mergeCell ref="A20:B20"/>
    <mergeCell ref="A21:B21"/>
    <mergeCell ref="B43:C43"/>
    <mergeCell ref="A44:A54"/>
    <mergeCell ref="D44:E44"/>
    <mergeCell ref="C19:E19"/>
    <mergeCell ref="C22:E22"/>
    <mergeCell ref="C20:E20"/>
    <mergeCell ref="A23:B23"/>
    <mergeCell ref="A27:E27"/>
    <mergeCell ref="A24:B24"/>
    <mergeCell ref="A19:B19"/>
    <mergeCell ref="B55:C55"/>
    <mergeCell ref="D55:E55"/>
    <mergeCell ref="A39:E39"/>
    <mergeCell ref="B40:C40"/>
    <mergeCell ref="B41:C41"/>
    <mergeCell ref="A22:B22"/>
    <mergeCell ref="B42:C42"/>
    <mergeCell ref="D46:E46"/>
    <mergeCell ref="D47:E47"/>
    <mergeCell ref="D48:E48"/>
    <mergeCell ref="A15:E15"/>
    <mergeCell ref="A16:E16"/>
    <mergeCell ref="C23:E23"/>
    <mergeCell ref="C24:E24"/>
    <mergeCell ref="A17:B17"/>
    <mergeCell ref="A38:E38"/>
    <mergeCell ref="C21:E21"/>
    <mergeCell ref="B57:C57"/>
    <mergeCell ref="B58:C58"/>
    <mergeCell ref="B59:C59"/>
    <mergeCell ref="B60:C60"/>
    <mergeCell ref="A62:A69"/>
    <mergeCell ref="D62:E62"/>
    <mergeCell ref="D63:E63"/>
    <mergeCell ref="D64:E64"/>
    <mergeCell ref="D65:E65"/>
    <mergeCell ref="D66:E66"/>
    <mergeCell ref="D67:E67"/>
    <mergeCell ref="D69:E69"/>
    <mergeCell ref="D70:E70"/>
    <mergeCell ref="D84:E84"/>
    <mergeCell ref="B102:C102"/>
    <mergeCell ref="B86:C86"/>
    <mergeCell ref="B87:C87"/>
    <mergeCell ref="B88:C88"/>
    <mergeCell ref="B89:C89"/>
    <mergeCell ref="A90:A99"/>
    <mergeCell ref="D90:E90"/>
    <mergeCell ref="D91:E91"/>
    <mergeCell ref="D92:E92"/>
    <mergeCell ref="D93:E93"/>
    <mergeCell ref="D94:E94"/>
    <mergeCell ref="D95:E95"/>
    <mergeCell ref="D97:E97"/>
    <mergeCell ref="D98:E98"/>
    <mergeCell ref="D99:E99"/>
    <mergeCell ref="B100:C100"/>
    <mergeCell ref="D100:E100"/>
    <mergeCell ref="B103:C103"/>
    <mergeCell ref="B104:C104"/>
    <mergeCell ref="B105:C105"/>
    <mergeCell ref="A106:A116"/>
    <mergeCell ref="D106:E106"/>
    <mergeCell ref="D109:E109"/>
    <mergeCell ref="D110:E110"/>
    <mergeCell ref="D111:E111"/>
    <mergeCell ref="D112:E112"/>
    <mergeCell ref="D113:E113"/>
    <mergeCell ref="D114:E114"/>
    <mergeCell ref="D116:E116"/>
    <mergeCell ref="D117:E117"/>
    <mergeCell ref="B120:C120"/>
    <mergeCell ref="B121:C121"/>
    <mergeCell ref="B122:C122"/>
    <mergeCell ref="B134:C134"/>
    <mergeCell ref="D134:E134"/>
    <mergeCell ref="B123:C123"/>
    <mergeCell ref="A124:A133"/>
    <mergeCell ref="D124:E124"/>
    <mergeCell ref="D126:E126"/>
    <mergeCell ref="D127:E127"/>
    <mergeCell ref="D128:E128"/>
  </mergeCells>
  <printOptions/>
  <pageMargins left="0.25" right="0.25" top="0.75" bottom="0.75" header="0.3" footer="0.3"/>
  <pageSetup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22" sqref="C22"/>
    </sheetView>
  </sheetViews>
  <sheetFormatPr defaultColWidth="9.140625" defaultRowHeight="15"/>
  <cols>
    <col min="2" max="2" width="31.00390625" style="0" customWidth="1"/>
    <col min="3" max="3" width="12.57421875" style="0" customWidth="1"/>
    <col min="4" max="4" width="13.140625" style="0" customWidth="1"/>
    <col min="5" max="5" width="15.421875" style="0" customWidth="1"/>
  </cols>
  <sheetData/>
  <sheetProtection/>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Kožíšek</dc:creator>
  <cp:keywords/>
  <dc:description/>
  <cp:lastModifiedBy>suchal</cp:lastModifiedBy>
  <cp:lastPrinted>2012-11-08T17:36:54Z</cp:lastPrinted>
  <dcterms:created xsi:type="dcterms:W3CDTF">2011-04-27T06:34:10Z</dcterms:created>
  <dcterms:modified xsi:type="dcterms:W3CDTF">2020-10-15T09:00:25Z</dcterms:modified>
  <cp:category/>
  <cp:version/>
  <cp:contentType/>
  <cp:contentStatus/>
</cp:coreProperties>
</file>