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<sst xmlns="http://schemas.openxmlformats.org/spreadsheetml/2006/main" count="210" uniqueCount="114">
  <si>
    <t>Notebook</t>
  </si>
  <si>
    <t>Požadavek</t>
  </si>
  <si>
    <t>Nabídková cena celkem bez DPH</t>
  </si>
  <si>
    <t>DPH</t>
  </si>
  <si>
    <t>Nabídková cena celkem včetně DPH</t>
  </si>
  <si>
    <t>Procesor:</t>
  </si>
  <si>
    <t>Operační systém:</t>
  </si>
  <si>
    <t xml:space="preserve">Příloha č. 1 - podrobná specifikace položek </t>
  </si>
  <si>
    <t>Položka</t>
  </si>
  <si>
    <t>Předmět</t>
  </si>
  <si>
    <t>Ks</t>
  </si>
  <si>
    <t>Cena</t>
  </si>
  <si>
    <t>1A</t>
  </si>
  <si>
    <t>Minimální konfigurace:</t>
  </si>
  <si>
    <t>Záruka</t>
  </si>
  <si>
    <t>2A</t>
  </si>
  <si>
    <t>Rektorát</t>
  </si>
  <si>
    <t>Max. cena celkem bez DPH, kterou nelze překročit</t>
  </si>
  <si>
    <t>Celkem</t>
  </si>
  <si>
    <t>Maximální cena celkem bez DPH, kterou nelze překročit</t>
  </si>
  <si>
    <t>2B</t>
  </si>
  <si>
    <t>Uchazeč doplní do zelených políček konkrétní zboží a komponenty, které nabízí.</t>
  </si>
  <si>
    <t>Nabídková cena bez DPH za kus (Kč)</t>
  </si>
  <si>
    <t xml:space="preserve">Počet kusů: </t>
  </si>
  <si>
    <t>Typ</t>
  </si>
  <si>
    <t>Paměť RAM</t>
  </si>
  <si>
    <t>min. 512GB SSD M.2 PCIe NVMe</t>
  </si>
  <si>
    <t>2 roky</t>
  </si>
  <si>
    <t>Součástí dodávky</t>
  </si>
  <si>
    <t>Poměr stran</t>
  </si>
  <si>
    <t>16:9</t>
  </si>
  <si>
    <t>Požadavky</t>
  </si>
  <si>
    <t>Filozofická fakulta</t>
  </si>
  <si>
    <t>Grafická karta</t>
  </si>
  <si>
    <t>17,3" notebook na grafické programy s brašnou</t>
  </si>
  <si>
    <t>2C</t>
  </si>
  <si>
    <t>Nabízený produkt</t>
  </si>
  <si>
    <t>Produktové číslo (kód výrobce)</t>
  </si>
  <si>
    <t>Úhlopříčka displeje</t>
  </si>
  <si>
    <t>právě 17,3"</t>
  </si>
  <si>
    <t>Typ displeje</t>
  </si>
  <si>
    <t>IPS, frekvence 120Hz</t>
  </si>
  <si>
    <t>Rozlišení displeje</t>
  </si>
  <si>
    <t>1920 x 1080 (Full HD)</t>
  </si>
  <si>
    <t>CPU x86-64 kompatibilní, PassMark CPU Mark min. 8000 bodů (2300 single thread) dle www.cpubenchmark.net, celková průměrná hodnota bodů ze všech měření dle www.cpubenchmark.net</t>
  </si>
  <si>
    <t>min. 8 GB</t>
  </si>
  <si>
    <t>Disk 1</t>
  </si>
  <si>
    <t>min. 512GB M.2 PCIe NVMe</t>
  </si>
  <si>
    <t>dedikovaná, 4GB. Passmark Videocard Average G3D Mark min. 6900 (dle měření www.videocardbenchmark.net).</t>
  </si>
  <si>
    <t>Grafický výstup</t>
  </si>
  <si>
    <t>HDMI</t>
  </si>
  <si>
    <t>Síťová bezdrátová konektivita</t>
  </si>
  <si>
    <t>min. WiFi ac</t>
  </si>
  <si>
    <t>Síťová pevná konektivita</t>
  </si>
  <si>
    <t>GLAN</t>
  </si>
  <si>
    <t xml:space="preserve">USB porty: </t>
  </si>
  <si>
    <t>Ano, min. 3 x USB 3.0/3.1/3.2 Gen 1 Type-A (případně 1x USB 2.0, 2x USB 3.0/3.1/3.2 Gen 1 Type-A)</t>
  </si>
  <si>
    <t>Další:</t>
  </si>
  <si>
    <t>Bluetooth v5.0, HD kamera</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</si>
  <si>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</si>
  <si>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</si>
  <si>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51Wh</t>
  </si>
  <si>
    <t>Klávesnice a touchpad</t>
  </si>
  <si>
    <t>Ano, vestavěné, podsvícená klávesnice, numerická klávesnice</t>
  </si>
  <si>
    <t>Doplňky</t>
  </si>
  <si>
    <t>Součástí dodávky je i brašna odpovídající velikosti notebooku.</t>
  </si>
  <si>
    <t>Ostatní</t>
  </si>
  <si>
    <t>Hmotnost</t>
  </si>
  <si>
    <t>Maximálně 2.7 Kg</t>
  </si>
  <si>
    <t>Notebook pracovní 17,3"</t>
  </si>
  <si>
    <t>Multifunkční tiskárna barevná</t>
  </si>
  <si>
    <t>17.3"</t>
  </si>
  <si>
    <t>CPU x86-64 kompatibilní, PassMark CPU Mark min. 8400 bodů (2100 single thread) dle www.cpubenchmark.net, celková průměrná hodnota bodů ze všech měření dle www.cpubenchmark.net</t>
  </si>
  <si>
    <t>min. 16 GB</t>
  </si>
  <si>
    <t>min. 2GB</t>
  </si>
  <si>
    <t>LAN, WLAN</t>
  </si>
  <si>
    <t>Ano min. 3 x USB</t>
  </si>
  <si>
    <t>Bluetooth</t>
  </si>
  <si>
    <t>min. 42Wh</t>
  </si>
  <si>
    <t>Ano, vestavěné, numerická klávesnice</t>
  </si>
  <si>
    <t>Maximálně 3,1 Kg</t>
  </si>
  <si>
    <t>Přírodovědecká fakulta</t>
  </si>
  <si>
    <t>Produktové číslo výrobku (kód výrobce)</t>
  </si>
  <si>
    <t>LED, Barevná multifunkční tiskárna</t>
  </si>
  <si>
    <t>Formát tiskárny</t>
  </si>
  <si>
    <t>A4</t>
  </si>
  <si>
    <t>DPI skeneru</t>
  </si>
  <si>
    <t>min. 600 x 600 DPI</t>
  </si>
  <si>
    <t>Funkce skeneru</t>
  </si>
  <si>
    <t>Oboustranný automatický podavač, skenování do e-mailu</t>
  </si>
  <si>
    <t>Tiskové rozlišení</t>
  </si>
  <si>
    <t>min. 1200 x 1200 DPI</t>
  </si>
  <si>
    <t>Rychlost tisku (ČB, barevně)</t>
  </si>
  <si>
    <t>min. 28 str./min</t>
  </si>
  <si>
    <t>Vstupní zásobník</t>
  </si>
  <si>
    <t>min. 250 listů</t>
  </si>
  <si>
    <t>Připojení</t>
  </si>
  <si>
    <t>LAN, USB</t>
  </si>
  <si>
    <t>min. DADF (automatické oboustranné skenování) nebo RADF (automatické reverzní skenování)</t>
  </si>
  <si>
    <t>Funkce</t>
  </si>
  <si>
    <t>Duplex, kopírování, skenování, fax</t>
  </si>
  <si>
    <t>USB kabel</t>
  </si>
  <si>
    <t>ano, propojovací</t>
  </si>
  <si>
    <t>Ultrabook 14"</t>
  </si>
  <si>
    <t>právě 14" IPS</t>
  </si>
  <si>
    <t>CPU x86-64 kompatibilní, PassMark CPU Mark min. 7100 bodů (1950 single thread) dle www.cpubenchmark.net, celková průměrná hodnota bodů ze všech měření dle www.cpubenchmark.net</t>
  </si>
  <si>
    <t>min. 512GB SSD (případně M.2 PCIe NVMe)</t>
  </si>
  <si>
    <t>Ano min. 3 x (alespoň 2x USB, 1x USB-C)</t>
  </si>
  <si>
    <t>Materiál konstrukce</t>
  </si>
  <si>
    <t>celokovový (unibody)</t>
  </si>
  <si>
    <t>Bluetooth, čtečka otisku prstů, čtečka paměťových karet</t>
  </si>
  <si>
    <t>min. 12h</t>
  </si>
  <si>
    <t>Ano, vestavěné, podsvícená klávesnice</t>
  </si>
  <si>
    <t>Maximálně 1.45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</si>
</sst>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b/>
      <sz val="10"/>
      <color indexed="8"/>
      <name val="Arial"/>
      <family val="2"/>
    </font>
    <font>
      <b/>
      <sz val="10"/>
      <color rgb="FFFF0000"/>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u val="single"/>
      <sz val="11"/>
      <color rgb="FF0563C1"/>
      <name val="Calibri"/>
      <family val="2"/>
    </font>
    <font>
      <sz val="11"/>
      <name val="Calibri"/>
      <family val="2"/>
    </font>
    <font>
      <sz val="10"/>
      <color theme="1"/>
      <name val="Arial"/>
      <family val="2"/>
    </font>
  </fonts>
  <fills count="12">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FFFF00"/>
        <bgColor indexed="64"/>
      </patternFill>
    </fill>
    <fill>
      <patternFill patternType="solid">
        <fgColor rgb="FF00FF00"/>
        <bgColor indexed="64"/>
      </patternFill>
    </fill>
    <fill>
      <patternFill patternType="solid">
        <fgColor rgb="FFCCFFCC"/>
        <bgColor indexed="64"/>
      </patternFill>
    </fill>
    <fill>
      <patternFill patternType="solid">
        <fgColor rgb="FF99FF99"/>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
      <patternFill patternType="solid">
        <fgColor rgb="FF99FF99"/>
        <bgColor indexed="64"/>
      </patternFill>
    </fill>
  </fills>
  <borders count="29">
    <border>
      <left/>
      <right/>
      <top/>
      <bottom/>
      <diagonal/>
    </border>
    <border>
      <left style="thin"/>
      <right style="thin"/>
      <top/>
      <bottom style="thin"/>
    </border>
    <border>
      <left style="thin"/>
      <right style="thin"/>
      <top style="thin"/>
      <bottom style="thin"/>
    </border>
    <border>
      <left style="medium"/>
      <right style="medium"/>
      <top/>
      <bottom style="medium"/>
    </border>
    <border>
      <left style="medium"/>
      <right style="medium"/>
      <top/>
      <bottom/>
    </border>
    <border>
      <left style="thin"/>
      <right/>
      <top style="thin"/>
      <bottom style="thin"/>
    </border>
    <border>
      <left/>
      <right/>
      <top style="thin"/>
      <bottom style="thin"/>
    </border>
    <border>
      <left/>
      <right style="thin"/>
      <top style="thin"/>
      <bottom style="thin"/>
    </border>
    <border>
      <left style="medium"/>
      <right style="medium"/>
      <top style="thin"/>
      <bottom style="medium"/>
    </border>
    <border>
      <left style="medium"/>
      <right style="medium"/>
      <top style="medium"/>
      <bottom style="thin"/>
    </border>
    <border>
      <left style="medium"/>
      <right style="medium"/>
      <top style="medium"/>
      <bottom style="medium"/>
    </border>
    <border>
      <left style="medium"/>
      <right style="medium"/>
      <top style="medium"/>
      <bottom/>
    </border>
    <border>
      <left/>
      <right style="medium"/>
      <top style="medium"/>
      <bottom style="medium"/>
    </border>
    <border>
      <left style="medium"/>
      <right/>
      <top style="medium"/>
      <bottom style="mediu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medium">
        <color rgb="FF000000"/>
      </right>
      <top style="medium">
        <color rgb="FF000000"/>
      </top>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8" fillId="0" borderId="0" applyBorder="0" applyProtection="0">
      <alignment/>
    </xf>
  </cellStyleXfs>
  <cellXfs count="88">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1" xfId="0" applyFont="1" applyFill="1" applyBorder="1" applyAlignment="1">
      <alignment horizontal="center" wrapText="1"/>
    </xf>
    <xf numFmtId="4" fontId="2" fillId="0" borderId="0" xfId="0" applyNumberFormat="1" applyFont="1" applyBorder="1" applyAlignment="1">
      <alignment horizontal="right" vertical="center"/>
    </xf>
    <xf numFmtId="0" fontId="4" fillId="3" borderId="3" xfId="0" applyFont="1" applyFill="1" applyBorder="1" applyAlignment="1">
      <alignment vertical="top" wrapText="1"/>
    </xf>
    <xf numFmtId="0" fontId="3" fillId="3" borderId="3" xfId="0" applyFont="1" applyFill="1" applyBorder="1" applyAlignment="1">
      <alignment vertical="top" wrapText="1"/>
    </xf>
    <xf numFmtId="0" fontId="4" fillId="3" borderId="0" xfId="0" applyFont="1" applyFill="1" applyBorder="1" applyAlignment="1">
      <alignment vertical="top" wrapText="1"/>
    </xf>
    <xf numFmtId="0" fontId="1" fillId="3" borderId="3" xfId="0" applyFont="1" applyFill="1" applyBorder="1" applyAlignment="1">
      <alignment vertical="top" wrapText="1"/>
    </xf>
    <xf numFmtId="0" fontId="4" fillId="3" borderId="4" xfId="0" applyFont="1" applyFill="1" applyBorder="1" applyAlignment="1">
      <alignment vertical="top"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6" fillId="4" borderId="2" xfId="0" applyFont="1" applyFill="1" applyBorder="1" applyAlignment="1">
      <alignment horizontal="center"/>
    </xf>
    <xf numFmtId="0" fontId="2" fillId="0" borderId="0" xfId="0" applyFont="1" applyAlignment="1">
      <alignment horizontal="center" vertical="center"/>
    </xf>
    <xf numFmtId="0" fontId="6" fillId="3" borderId="8" xfId="0" applyFont="1" applyFill="1" applyBorder="1" applyAlignment="1">
      <alignment horizontal="left"/>
    </xf>
    <xf numFmtId="0" fontId="6" fillId="5" borderId="9" xfId="0" applyFont="1" applyFill="1" applyBorder="1" applyAlignment="1">
      <alignment horizontal="center"/>
    </xf>
    <xf numFmtId="0" fontId="6" fillId="3" borderId="10" xfId="0" applyFont="1" applyFill="1" applyBorder="1" applyAlignment="1">
      <alignment horizontal="left"/>
    </xf>
    <xf numFmtId="0" fontId="6" fillId="3" borderId="11" xfId="0" applyFont="1" applyFill="1" applyBorder="1" applyAlignment="1">
      <alignment vertical="top" wrapText="1"/>
    </xf>
    <xf numFmtId="0" fontId="4" fillId="6" borderId="12" xfId="0" applyFont="1" applyFill="1" applyBorder="1" applyAlignment="1">
      <alignment horizontal="center" vertical="top" wrapText="1"/>
    </xf>
    <xf numFmtId="0" fontId="6" fillId="3" borderId="10" xfId="0" applyFont="1" applyFill="1" applyBorder="1" applyAlignment="1">
      <alignment vertical="top" wrapText="1"/>
    </xf>
    <xf numFmtId="0" fontId="6" fillId="3" borderId="12"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0" xfId="0" applyFont="1" applyFill="1" applyBorder="1" applyAlignment="1">
      <alignment horizontal="center" vertical="top" wrapText="1"/>
    </xf>
    <xf numFmtId="3" fontId="4" fillId="7" borderId="10" xfId="0" applyNumberFormat="1" applyFont="1" applyFill="1" applyBorder="1" applyAlignment="1">
      <alignment horizontal="left" vertical="top" wrapText="1"/>
    </xf>
    <xf numFmtId="0" fontId="6" fillId="3" borderId="12" xfId="0" applyFont="1" applyFill="1" applyBorder="1" applyAlignment="1">
      <alignment horizontal="left" vertical="top" wrapText="1"/>
    </xf>
    <xf numFmtId="3" fontId="4" fillId="7" borderId="13" xfId="0" applyNumberFormat="1" applyFont="1" applyFill="1" applyBorder="1" applyAlignment="1">
      <alignment horizontal="center" vertical="top" wrapText="1"/>
    </xf>
    <xf numFmtId="3" fontId="4" fillId="7" borderId="12" xfId="0" applyNumberFormat="1" applyFont="1" applyFill="1" applyBorder="1" applyAlignment="1">
      <alignment horizontal="center" vertical="top" wrapText="1"/>
    </xf>
    <xf numFmtId="0" fontId="4" fillId="3" borderId="11" xfId="0" applyFont="1" applyFill="1" applyBorder="1" applyAlignment="1">
      <alignment vertical="top" wrapText="1"/>
    </xf>
    <xf numFmtId="0" fontId="4" fillId="3" borderId="10" xfId="0" applyFont="1" applyFill="1" applyBorder="1" applyAlignment="1">
      <alignment vertical="top" wrapText="1"/>
    </xf>
    <xf numFmtId="0" fontId="7" fillId="6" borderId="10" xfId="0" applyFont="1" applyFill="1" applyBorder="1" applyAlignment="1">
      <alignment horizontal="center" vertical="top" wrapText="1"/>
    </xf>
    <xf numFmtId="0" fontId="4" fillId="6" borderId="13"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12" xfId="0" applyFont="1" applyFill="1" applyBorder="1" applyAlignment="1">
      <alignment horizontal="center" vertical="top" wrapText="1"/>
    </xf>
    <xf numFmtId="0" fontId="8" fillId="6" borderId="10" xfId="23" applyFill="1" applyBorder="1" applyAlignment="1" applyProtection="1">
      <alignment horizontal="center" vertical="top" wrapText="1"/>
      <protection/>
    </xf>
    <xf numFmtId="0" fontId="8" fillId="6" borderId="13" xfId="23" applyFill="1" applyBorder="1" applyAlignment="1" applyProtection="1">
      <alignment horizontal="center" vertical="top" wrapText="1"/>
      <protection/>
    </xf>
    <xf numFmtId="0" fontId="8" fillId="6" borderId="12" xfId="23" applyFill="1" applyBorder="1" applyAlignment="1" applyProtection="1">
      <alignment horizontal="center" vertical="top" wrapText="1"/>
      <protection/>
    </xf>
    <xf numFmtId="0" fontId="1" fillId="3" borderId="10" xfId="0" applyFont="1" applyFill="1" applyBorder="1" applyAlignment="1">
      <alignment horizontal="left" vertical="top" wrapText="1"/>
    </xf>
    <xf numFmtId="0" fontId="4" fillId="6" borderId="10" xfId="0" applyFont="1" applyFill="1" applyBorder="1" applyAlignment="1">
      <alignment horizontal="center" vertical="top" wrapText="1"/>
    </xf>
    <xf numFmtId="0" fontId="3" fillId="3" borderId="4" xfId="0" applyFont="1" applyFill="1" applyBorder="1" applyAlignment="1">
      <alignment vertical="top" wrapText="1"/>
    </xf>
    <xf numFmtId="0" fontId="6" fillId="8" borderId="14" xfId="0" applyFont="1" applyFill="1" applyBorder="1" applyAlignment="1">
      <alignment horizontal="center"/>
    </xf>
    <xf numFmtId="0" fontId="9" fillId="0" borderId="15" xfId="0" applyFont="1" applyBorder="1"/>
    <xf numFmtId="0" fontId="9" fillId="0" borderId="16" xfId="0" applyFont="1" applyBorder="1"/>
    <xf numFmtId="0" fontId="6" fillId="4" borderId="17" xfId="0" applyFont="1" applyFill="1" applyBorder="1" applyAlignment="1">
      <alignment horizontal="center"/>
    </xf>
    <xf numFmtId="0" fontId="9" fillId="0" borderId="18" xfId="0" applyFont="1" applyBorder="1"/>
    <xf numFmtId="0" fontId="9" fillId="0" borderId="19" xfId="0" applyFont="1" applyBorder="1"/>
    <xf numFmtId="0" fontId="6" fillId="9" borderId="20" xfId="0" applyFont="1" applyFill="1" applyBorder="1" applyAlignment="1">
      <alignment horizontal="left"/>
    </xf>
    <xf numFmtId="0" fontId="6" fillId="9" borderId="21" xfId="0" applyFont="1" applyFill="1" applyBorder="1" applyAlignment="1">
      <alignment horizontal="left"/>
    </xf>
    <xf numFmtId="0" fontId="9" fillId="0" borderId="22" xfId="0" applyFont="1" applyBorder="1"/>
    <xf numFmtId="0" fontId="6" fillId="9" borderId="23" xfId="0" applyFont="1" applyFill="1" applyBorder="1" applyAlignment="1">
      <alignment vertical="top" wrapText="1"/>
    </xf>
    <xf numFmtId="0" fontId="4" fillId="10" borderId="24" xfId="0" applyFont="1" applyFill="1" applyBorder="1" applyAlignment="1">
      <alignment horizontal="center" vertical="top" wrapText="1"/>
    </xf>
    <xf numFmtId="0" fontId="6" fillId="9" borderId="20" xfId="0" applyFont="1" applyFill="1" applyBorder="1" applyAlignment="1">
      <alignment vertical="top" wrapText="1"/>
    </xf>
    <xf numFmtId="0" fontId="6" fillId="9" borderId="25" xfId="0" applyFont="1" applyFill="1" applyBorder="1" applyAlignment="1">
      <alignment horizontal="left" vertical="top" wrapText="1"/>
    </xf>
    <xf numFmtId="0" fontId="9" fillId="0" borderId="24" xfId="0" applyFont="1" applyBorder="1"/>
    <xf numFmtId="0" fontId="6" fillId="9" borderId="20" xfId="0" applyFont="1" applyFill="1" applyBorder="1" applyAlignment="1">
      <alignment horizontal="left" vertical="top" wrapText="1"/>
    </xf>
    <xf numFmtId="0" fontId="4" fillId="9" borderId="26" xfId="0" applyFont="1" applyFill="1" applyBorder="1" applyAlignment="1">
      <alignment vertical="top" wrapText="1"/>
    </xf>
    <xf numFmtId="0" fontId="6" fillId="9" borderId="27" xfId="0" applyFont="1" applyFill="1" applyBorder="1" applyAlignment="1">
      <alignment horizontal="center" vertical="top" wrapText="1"/>
    </xf>
    <xf numFmtId="0" fontId="3" fillId="9" borderId="26" xfId="0" applyFont="1" applyFill="1" applyBorder="1" applyAlignment="1">
      <alignment vertical="top" wrapText="1"/>
    </xf>
    <xf numFmtId="3" fontId="4" fillId="11" borderId="27" xfId="0" applyNumberFormat="1" applyFont="1" applyFill="1" applyBorder="1" applyAlignment="1">
      <alignment horizontal="left" vertical="top" wrapText="1"/>
    </xf>
    <xf numFmtId="0" fontId="6" fillId="9" borderId="24" xfId="0" applyFont="1" applyFill="1" applyBorder="1" applyAlignment="1">
      <alignment horizontal="left" vertical="top" wrapText="1"/>
    </xf>
    <xf numFmtId="0" fontId="3" fillId="9" borderId="28" xfId="0" applyFont="1" applyFill="1" applyBorder="1" applyAlignment="1">
      <alignment vertical="top" wrapText="1"/>
    </xf>
    <xf numFmtId="3" fontId="4" fillId="11" borderId="27" xfId="0" applyNumberFormat="1" applyFont="1" applyFill="1" applyBorder="1" applyAlignment="1">
      <alignment horizontal="center" vertical="top" wrapText="1"/>
    </xf>
    <xf numFmtId="0" fontId="4" fillId="9" borderId="23" xfId="0" applyFont="1" applyFill="1" applyBorder="1" applyAlignment="1">
      <alignment vertical="top" wrapText="1"/>
    </xf>
    <xf numFmtId="0" fontId="4" fillId="9" borderId="20" xfId="0" applyFont="1" applyFill="1" applyBorder="1" applyAlignment="1">
      <alignment vertical="top" wrapText="1"/>
    </xf>
    <xf numFmtId="0" fontId="7" fillId="10" borderId="27" xfId="0" applyFont="1" applyFill="1" applyBorder="1" applyAlignment="1">
      <alignment horizontal="center" vertical="top" wrapText="1"/>
    </xf>
    <xf numFmtId="0" fontId="4" fillId="9" borderId="0" xfId="0" applyFont="1" applyFill="1" applyBorder="1" applyAlignment="1">
      <alignment vertical="top" wrapText="1"/>
    </xf>
    <xf numFmtId="0" fontId="4" fillId="10" borderId="27" xfId="0" applyFont="1" applyFill="1" applyBorder="1" applyAlignment="1">
      <alignment horizontal="center" vertical="top" wrapText="1"/>
    </xf>
    <xf numFmtId="49" fontId="4" fillId="9" borderId="26" xfId="0" applyNumberFormat="1" applyFont="1" applyFill="1" applyBorder="1" applyAlignment="1">
      <alignment horizontal="left" vertical="top" wrapText="1"/>
    </xf>
    <xf numFmtId="0" fontId="4" fillId="9" borderId="28" xfId="0" applyFont="1" applyFill="1" applyBorder="1" applyAlignment="1">
      <alignment vertical="top" wrapText="1"/>
    </xf>
    <xf numFmtId="0" fontId="7" fillId="10" borderId="27" xfId="0" applyFont="1" applyFill="1" applyBorder="1" applyAlignment="1">
      <alignment horizontal="center" vertical="top" wrapText="1"/>
    </xf>
    <xf numFmtId="0" fontId="7" fillId="10" borderId="24" xfId="0" applyFont="1" applyFill="1" applyBorder="1" applyAlignment="1">
      <alignment horizontal="center" vertical="top" wrapText="1"/>
    </xf>
    <xf numFmtId="0" fontId="10" fillId="9" borderId="26" xfId="0" applyFont="1" applyFill="1" applyBorder="1" applyAlignment="1">
      <alignment vertical="top" wrapText="1"/>
    </xf>
    <xf numFmtId="0" fontId="8" fillId="10" borderId="27" xfId="0" applyFont="1" applyFill="1" applyBorder="1" applyAlignment="1">
      <alignment horizontal="center" vertical="top" wrapText="1"/>
    </xf>
    <xf numFmtId="0" fontId="8" fillId="10" borderId="27" xfId="0" applyFont="1" applyFill="1" applyBorder="1" applyAlignment="1">
      <alignment horizontal="center" vertical="top" wrapText="1"/>
    </xf>
    <xf numFmtId="0" fontId="8" fillId="10" borderId="24" xfId="0" applyFont="1" applyFill="1" applyBorder="1" applyAlignment="1">
      <alignment horizontal="center" vertical="top" wrapText="1"/>
    </xf>
    <xf numFmtId="0" fontId="10" fillId="9" borderId="27" xfId="0" applyFont="1" applyFill="1" applyBorder="1" applyAlignment="1">
      <alignment horizontal="left" vertical="top" wrapText="1"/>
    </xf>
    <xf numFmtId="0" fontId="4" fillId="10" borderId="27" xfId="0" applyFont="1" applyFill="1" applyBorder="1" applyAlignment="1">
      <alignment horizontal="center" vertical="top" wrapText="1"/>
    </xf>
    <xf numFmtId="0" fontId="10" fillId="9" borderId="26" xfId="0" applyFont="1" applyFill="1" applyBorder="1" applyAlignment="1">
      <alignment horizontal="left" vertical="top" wrapText="1"/>
    </xf>
    <xf numFmtId="49" fontId="4" fillId="3" borderId="3" xfId="0" applyNumberFormat="1" applyFont="1" applyFill="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2009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118"/>
  <sheetViews>
    <sheetView tabSelected="1" workbookViewId="0" topLeftCell="A1">
      <selection activeCell="J102" sqref="J102"/>
    </sheetView>
  </sheetViews>
  <sheetFormatPr defaultColWidth="9.140625" defaultRowHeight="15"/>
  <cols>
    <col min="1" max="1" width="22.8515625" style="4" customWidth="1"/>
    <col min="2" max="2" width="44.8515625" style="4" bestFit="1" customWidth="1"/>
    <col min="3" max="3" width="24.7109375" style="4" customWidth="1"/>
    <col min="4" max="4" width="28.421875" style="4" customWidth="1"/>
    <col min="5" max="5" width="17.00390625" style="4" customWidth="1"/>
  </cols>
  <sheetData>
    <row r="1" ht="15"/>
    <row r="6" spans="1:5" ht="15">
      <c r="A6" s="23" t="s">
        <v>7</v>
      </c>
      <c r="B6" s="23"/>
      <c r="C6" s="23"/>
      <c r="D6" s="23"/>
      <c r="E6" s="23"/>
    </row>
    <row r="7" spans="1:5" s="1" customFormat="1" ht="15">
      <c r="A7" s="5"/>
      <c r="B7" s="5"/>
      <c r="C7" s="5"/>
      <c r="D7" s="5"/>
      <c r="E7" s="5"/>
    </row>
    <row r="8" spans="1:5" s="1" customFormat="1" ht="51.75">
      <c r="A8" s="6" t="s">
        <v>8</v>
      </c>
      <c r="B8" s="6" t="s">
        <v>9</v>
      </c>
      <c r="C8" s="6" t="s">
        <v>10</v>
      </c>
      <c r="D8" s="6" t="s">
        <v>11</v>
      </c>
      <c r="E8" s="12" t="s">
        <v>17</v>
      </c>
    </row>
    <row r="9" spans="1:5" s="1" customFormat="1" ht="15">
      <c r="A9" s="19" t="s">
        <v>32</v>
      </c>
      <c r="B9" s="20"/>
      <c r="C9" s="20"/>
      <c r="D9" s="20"/>
      <c r="E9" s="21"/>
    </row>
    <row r="10" spans="1:5" s="1" customFormat="1" ht="15">
      <c r="A10" s="7" t="s">
        <v>12</v>
      </c>
      <c r="B10" s="7" t="s">
        <v>34</v>
      </c>
      <c r="C10" s="7">
        <v>1</v>
      </c>
      <c r="D10" s="8">
        <v>20661</v>
      </c>
      <c r="E10" s="8">
        <v>20661</v>
      </c>
    </row>
    <row r="11" spans="1:5" s="1" customFormat="1" ht="15">
      <c r="A11" s="9"/>
      <c r="B11" s="9"/>
      <c r="C11" s="9"/>
      <c r="D11" s="10"/>
      <c r="E11" s="11">
        <f>C10*D10</f>
        <v>20661</v>
      </c>
    </row>
    <row r="12" spans="1:5" s="1" customFormat="1" ht="15">
      <c r="A12" s="5"/>
      <c r="B12" s="5"/>
      <c r="C12" s="5"/>
      <c r="D12" s="5"/>
      <c r="E12" s="5"/>
    </row>
    <row r="13" spans="1:5" s="1" customFormat="1" ht="51.75">
      <c r="A13" s="6" t="s">
        <v>8</v>
      </c>
      <c r="B13" s="6" t="s">
        <v>9</v>
      </c>
      <c r="C13" s="6" t="s">
        <v>10</v>
      </c>
      <c r="D13" s="6" t="s">
        <v>11</v>
      </c>
      <c r="E13" s="12" t="s">
        <v>19</v>
      </c>
    </row>
    <row r="14" spans="1:5" s="1" customFormat="1" ht="15">
      <c r="A14" s="19" t="s">
        <v>16</v>
      </c>
      <c r="B14" s="20"/>
      <c r="C14" s="20"/>
      <c r="D14" s="20"/>
      <c r="E14" s="21"/>
    </row>
    <row r="15" spans="1:5" s="1" customFormat="1" ht="15">
      <c r="A15" s="7" t="s">
        <v>15</v>
      </c>
      <c r="B15" s="7" t="s">
        <v>69</v>
      </c>
      <c r="C15" s="7">
        <v>1</v>
      </c>
      <c r="D15" s="8">
        <v>21488</v>
      </c>
      <c r="E15" s="8">
        <f>D15*C15</f>
        <v>21488</v>
      </c>
    </row>
    <row r="16" spans="1:5" s="1" customFormat="1" ht="15">
      <c r="A16" s="7" t="s">
        <v>20</v>
      </c>
      <c r="B16" s="7" t="s">
        <v>70</v>
      </c>
      <c r="C16" s="7">
        <v>1</v>
      </c>
      <c r="D16" s="8">
        <v>8264</v>
      </c>
      <c r="E16" s="8">
        <f>C16*D16</f>
        <v>8264</v>
      </c>
    </row>
    <row r="17" spans="1:5" s="1" customFormat="1" ht="15">
      <c r="A17" s="7" t="s">
        <v>35</v>
      </c>
      <c r="B17" s="7" t="s">
        <v>103</v>
      </c>
      <c r="C17" s="7">
        <v>1</v>
      </c>
      <c r="D17" s="8">
        <v>14876</v>
      </c>
      <c r="E17" s="8">
        <f>D17*C17</f>
        <v>14876</v>
      </c>
    </row>
    <row r="18" spans="1:5" s="1" customFormat="1" ht="15">
      <c r="A18" s="9"/>
      <c r="B18" s="9"/>
      <c r="C18" s="9"/>
      <c r="D18" s="10"/>
      <c r="E18" s="11">
        <f>SUM(E15:E17)</f>
        <v>44628</v>
      </c>
    </row>
    <row r="19" spans="1:5" s="1" customFormat="1" ht="15">
      <c r="A19" s="9"/>
      <c r="B19" s="9"/>
      <c r="C19" s="9"/>
      <c r="D19" s="10"/>
      <c r="E19" s="11"/>
    </row>
    <row r="20" spans="1:5" ht="15">
      <c r="A20" s="2"/>
      <c r="B20" s="2"/>
      <c r="C20" s="2"/>
      <c r="D20" s="13" t="s">
        <v>18</v>
      </c>
      <c r="E20" s="3">
        <f>E11+E18</f>
        <v>65289</v>
      </c>
    </row>
    <row r="21" ht="15.75" thickBot="1"/>
    <row r="22" spans="1:5" ht="15">
      <c r="A22" s="25" t="s">
        <v>21</v>
      </c>
      <c r="B22" s="25"/>
      <c r="C22" s="25"/>
      <c r="D22" s="25"/>
      <c r="E22" s="25"/>
    </row>
    <row r="23" spans="1:5" ht="15.75" thickBot="1">
      <c r="A23" s="22" t="s">
        <v>81</v>
      </c>
      <c r="B23" s="22"/>
      <c r="C23" s="22"/>
      <c r="D23" s="22"/>
      <c r="E23" s="22"/>
    </row>
    <row r="24" spans="1:5" ht="26.25" thickBot="1">
      <c r="A24" s="26" t="s">
        <v>12</v>
      </c>
      <c r="B24" s="24" t="s">
        <v>1</v>
      </c>
      <c r="C24" s="24"/>
      <c r="D24" s="27" t="s">
        <v>22</v>
      </c>
      <c r="E24" s="28"/>
    </row>
    <row r="25" spans="1:5" ht="39" customHeight="1" thickBot="1">
      <c r="A25" s="29" t="s">
        <v>34</v>
      </c>
      <c r="B25" s="30"/>
      <c r="C25" s="30"/>
      <c r="D25" s="31" t="s">
        <v>2</v>
      </c>
      <c r="E25" s="28"/>
    </row>
    <row r="26" spans="1:5" ht="15.75" thickBot="1">
      <c r="A26" s="14" t="s">
        <v>23</v>
      </c>
      <c r="B26" s="32">
        <v>1</v>
      </c>
      <c r="C26" s="32"/>
      <c r="D26" s="31" t="s">
        <v>3</v>
      </c>
      <c r="E26" s="28"/>
    </row>
    <row r="27" spans="1:5" ht="26.25" thickBot="1">
      <c r="A27" s="15" t="s">
        <v>36</v>
      </c>
      <c r="B27" s="33"/>
      <c r="C27" s="33"/>
      <c r="D27" s="34" t="s">
        <v>4</v>
      </c>
      <c r="E27" s="28"/>
    </row>
    <row r="28" spans="1:5" ht="26.25" thickBot="1">
      <c r="A28" s="48" t="s">
        <v>37</v>
      </c>
      <c r="B28" s="35"/>
      <c r="C28" s="36"/>
      <c r="D28" s="34"/>
      <c r="E28" s="28"/>
    </row>
    <row r="29" spans="1:5" ht="15.75" thickBot="1">
      <c r="A29" s="37" t="s">
        <v>13</v>
      </c>
      <c r="B29" s="38" t="s">
        <v>24</v>
      </c>
      <c r="C29" s="38" t="s">
        <v>0</v>
      </c>
      <c r="D29" s="39"/>
      <c r="E29" s="39"/>
    </row>
    <row r="30" spans="1:5" ht="15.75" thickBot="1">
      <c r="A30" s="16"/>
      <c r="B30" s="38" t="s">
        <v>38</v>
      </c>
      <c r="C30" s="38" t="s">
        <v>39</v>
      </c>
      <c r="D30" s="40"/>
      <c r="E30" s="28"/>
    </row>
    <row r="31" spans="1:5" ht="15.75" thickBot="1">
      <c r="A31" s="16"/>
      <c r="B31" s="14" t="s">
        <v>40</v>
      </c>
      <c r="C31" s="14" t="s">
        <v>41</v>
      </c>
      <c r="D31" s="40"/>
      <c r="E31" s="28"/>
    </row>
    <row r="32" spans="1:5" ht="15.75" thickBot="1">
      <c r="A32" s="18"/>
      <c r="B32" s="14" t="s">
        <v>42</v>
      </c>
      <c r="C32" s="14" t="s">
        <v>43</v>
      </c>
      <c r="D32" s="41"/>
      <c r="E32" s="42"/>
    </row>
    <row r="33" spans="1:5" ht="102.75" thickBot="1">
      <c r="A33" s="18"/>
      <c r="B33" s="14" t="s">
        <v>5</v>
      </c>
      <c r="C33" s="17" t="s">
        <v>44</v>
      </c>
      <c r="D33" s="40"/>
      <c r="E33" s="28"/>
    </row>
    <row r="34" spans="1:5" ht="15.75" thickBot="1">
      <c r="A34" s="18"/>
      <c r="B34" s="14" t="s">
        <v>25</v>
      </c>
      <c r="C34" s="14" t="s">
        <v>45</v>
      </c>
      <c r="D34" s="43"/>
      <c r="E34" s="43"/>
    </row>
    <row r="35" spans="1:5" ht="26.25" thickBot="1">
      <c r="A35" s="18"/>
      <c r="B35" s="14" t="s">
        <v>46</v>
      </c>
      <c r="C35" s="14" t="s">
        <v>47</v>
      </c>
      <c r="D35" s="44"/>
      <c r="E35" s="45"/>
    </row>
    <row r="36" spans="1:5" ht="77.25" thickBot="1">
      <c r="A36" s="18"/>
      <c r="B36" s="14" t="s">
        <v>33</v>
      </c>
      <c r="C36" s="14" t="s">
        <v>48</v>
      </c>
      <c r="D36" s="44"/>
      <c r="E36" s="45"/>
    </row>
    <row r="37" spans="1:5" ht="15.75" thickBot="1">
      <c r="A37" s="18"/>
      <c r="B37" s="14" t="s">
        <v>49</v>
      </c>
      <c r="C37" s="14" t="s">
        <v>50</v>
      </c>
      <c r="D37" s="44"/>
      <c r="E37" s="28"/>
    </row>
    <row r="38" spans="1:5" ht="15.75" thickBot="1">
      <c r="A38" s="18"/>
      <c r="B38" s="14" t="s">
        <v>51</v>
      </c>
      <c r="C38" s="14" t="s">
        <v>52</v>
      </c>
      <c r="D38" s="44"/>
      <c r="E38" s="28"/>
    </row>
    <row r="39" spans="1:5" ht="15.75" thickBot="1">
      <c r="A39" s="18"/>
      <c r="B39" s="14" t="s">
        <v>53</v>
      </c>
      <c r="C39" s="14" t="s">
        <v>54</v>
      </c>
      <c r="D39" s="43"/>
      <c r="E39" s="43"/>
    </row>
    <row r="40" spans="1:5" ht="64.5" thickBot="1">
      <c r="A40" s="16"/>
      <c r="B40" s="38" t="s">
        <v>55</v>
      </c>
      <c r="C40" s="14" t="s">
        <v>56</v>
      </c>
      <c r="D40" s="40"/>
      <c r="E40" s="28"/>
    </row>
    <row r="41" spans="1:5" ht="15.75" thickBot="1">
      <c r="A41" s="16"/>
      <c r="B41" s="38" t="s">
        <v>57</v>
      </c>
      <c r="C41" s="14" t="s">
        <v>58</v>
      </c>
      <c r="D41" s="40"/>
      <c r="E41" s="28"/>
    </row>
    <row r="42" spans="1:5" ht="141" thickBot="1">
      <c r="A42" s="16"/>
      <c r="B42" s="14" t="s">
        <v>6</v>
      </c>
      <c r="C42" s="17" t="s">
        <v>59</v>
      </c>
      <c r="D42" s="40"/>
      <c r="E42" s="28"/>
    </row>
    <row r="43" spans="1:5" ht="15.75" thickBot="1">
      <c r="A43" s="16"/>
      <c r="B43" s="14" t="s">
        <v>60</v>
      </c>
      <c r="C43" s="17" t="s">
        <v>61</v>
      </c>
      <c r="D43" s="40"/>
      <c r="E43" s="28"/>
    </row>
    <row r="44" spans="1:5" ht="39" thickBot="1">
      <c r="A44" s="16"/>
      <c r="B44" s="14" t="s">
        <v>62</v>
      </c>
      <c r="C44" s="17" t="s">
        <v>63</v>
      </c>
      <c r="D44" s="40"/>
      <c r="E44" s="28"/>
    </row>
    <row r="45" spans="1:5" ht="39" thickBot="1">
      <c r="A45" s="16"/>
      <c r="B45" s="14" t="s">
        <v>64</v>
      </c>
      <c r="C45" s="17" t="s">
        <v>65</v>
      </c>
      <c r="D45" s="40"/>
      <c r="E45" s="28"/>
    </row>
    <row r="46" spans="1:5" ht="15.75" thickBot="1">
      <c r="A46" s="38" t="s">
        <v>66</v>
      </c>
      <c r="B46" s="14" t="s">
        <v>67</v>
      </c>
      <c r="C46" s="17" t="s">
        <v>68</v>
      </c>
      <c r="D46" s="40"/>
      <c r="E46" s="28"/>
    </row>
    <row r="47" spans="1:5" ht="15.75" thickBot="1">
      <c r="A47" s="38" t="s">
        <v>14</v>
      </c>
      <c r="B47" s="46" t="s">
        <v>27</v>
      </c>
      <c r="C47" s="46"/>
      <c r="D47" s="47"/>
      <c r="E47" s="47"/>
    </row>
    <row r="48" ht="15.75" thickBot="1"/>
    <row r="49" spans="1:5" ht="15">
      <c r="A49" s="49" t="s">
        <v>21</v>
      </c>
      <c r="B49" s="50"/>
      <c r="C49" s="50"/>
      <c r="D49" s="50"/>
      <c r="E49" s="51"/>
    </row>
    <row r="50" spans="1:5" ht="15.75" thickBot="1">
      <c r="A50" s="52" t="s">
        <v>32</v>
      </c>
      <c r="B50" s="53"/>
      <c r="C50" s="53"/>
      <c r="D50" s="53"/>
      <c r="E50" s="54"/>
    </row>
    <row r="51" spans="1:5" ht="26.25" thickBot="1">
      <c r="A51" s="55" t="s">
        <v>15</v>
      </c>
      <c r="B51" s="56" t="s">
        <v>1</v>
      </c>
      <c r="C51" s="57"/>
      <c r="D51" s="58" t="s">
        <v>22</v>
      </c>
      <c r="E51" s="59"/>
    </row>
    <row r="52" spans="1:5" ht="26.25" thickBot="1">
      <c r="A52" s="60" t="s">
        <v>69</v>
      </c>
      <c r="B52" s="61"/>
      <c r="C52" s="62"/>
      <c r="D52" s="63" t="s">
        <v>2</v>
      </c>
      <c r="E52" s="59"/>
    </row>
    <row r="53" spans="1:5" ht="15.75" thickBot="1">
      <c r="A53" s="64" t="s">
        <v>23</v>
      </c>
      <c r="B53" s="65">
        <v>1</v>
      </c>
      <c r="C53" s="62"/>
      <c r="D53" s="63" t="s">
        <v>3</v>
      </c>
      <c r="E53" s="59"/>
    </row>
    <row r="54" spans="1:5" ht="26.25" thickBot="1">
      <c r="A54" s="66" t="s">
        <v>36</v>
      </c>
      <c r="B54" s="67"/>
      <c r="C54" s="62"/>
      <c r="D54" s="68" t="s">
        <v>4</v>
      </c>
      <c r="E54" s="59"/>
    </row>
    <row r="55" spans="1:5" ht="26.25" thickBot="1">
      <c r="A55" s="69" t="s">
        <v>37</v>
      </c>
      <c r="B55" s="70"/>
      <c r="C55" s="62"/>
      <c r="D55" s="68"/>
      <c r="E55" s="59"/>
    </row>
    <row r="56" spans="1:5" ht="15.75" thickBot="1">
      <c r="A56" s="71" t="s">
        <v>13</v>
      </c>
      <c r="B56" s="72" t="s">
        <v>24</v>
      </c>
      <c r="C56" s="72" t="s">
        <v>0</v>
      </c>
      <c r="D56" s="73"/>
      <c r="E56" s="62"/>
    </row>
    <row r="57" spans="1:5" ht="15.75" thickBot="1">
      <c r="A57" s="74"/>
      <c r="B57" s="72" t="s">
        <v>38</v>
      </c>
      <c r="C57" s="72" t="s">
        <v>71</v>
      </c>
      <c r="D57" s="75"/>
      <c r="E57" s="59"/>
    </row>
    <row r="58" spans="1:5" ht="15.75" thickBot="1">
      <c r="A58" s="74"/>
      <c r="B58" s="64" t="s">
        <v>29</v>
      </c>
      <c r="C58" s="76" t="s">
        <v>30</v>
      </c>
      <c r="D58" s="75"/>
      <c r="E58" s="59"/>
    </row>
    <row r="59" spans="1:5" ht="15.75" thickBot="1">
      <c r="A59" s="77"/>
      <c r="B59" s="64" t="s">
        <v>42</v>
      </c>
      <c r="C59" s="64" t="s">
        <v>43</v>
      </c>
      <c r="D59" s="78"/>
      <c r="E59" s="79"/>
    </row>
    <row r="60" spans="1:5" ht="102.75" thickBot="1">
      <c r="A60" s="77"/>
      <c r="B60" s="64" t="s">
        <v>5</v>
      </c>
      <c r="C60" s="80" t="s">
        <v>72</v>
      </c>
      <c r="D60" s="75"/>
      <c r="E60" s="59"/>
    </row>
    <row r="61" spans="1:5" ht="15.75" thickBot="1">
      <c r="A61" s="77"/>
      <c r="B61" s="64" t="s">
        <v>25</v>
      </c>
      <c r="C61" s="64" t="s">
        <v>73</v>
      </c>
      <c r="D61" s="81"/>
      <c r="E61" s="62"/>
    </row>
    <row r="62" spans="1:5" ht="26.25" thickBot="1">
      <c r="A62" s="77"/>
      <c r="B62" s="64" t="s">
        <v>46</v>
      </c>
      <c r="C62" s="64" t="s">
        <v>26</v>
      </c>
      <c r="D62" s="82"/>
      <c r="E62" s="83"/>
    </row>
    <row r="63" spans="1:5" ht="15.75" thickBot="1">
      <c r="A63" s="77"/>
      <c r="B63" s="64" t="s">
        <v>33</v>
      </c>
      <c r="C63" s="64" t="s">
        <v>74</v>
      </c>
      <c r="D63" s="82"/>
      <c r="E63" s="83"/>
    </row>
    <row r="64" spans="1:5" ht="15.75" thickBot="1">
      <c r="A64" s="77"/>
      <c r="B64" s="64" t="s">
        <v>49</v>
      </c>
      <c r="C64" s="64" t="s">
        <v>50</v>
      </c>
      <c r="D64" s="82"/>
      <c r="E64" s="59"/>
    </row>
    <row r="65" spans="1:5" ht="15.75" thickBot="1">
      <c r="A65" s="77"/>
      <c r="B65" s="64" t="s">
        <v>51</v>
      </c>
      <c r="C65" s="64" t="s">
        <v>52</v>
      </c>
      <c r="D65" s="81"/>
      <c r="E65" s="62"/>
    </row>
    <row r="66" spans="1:5" ht="15.75" thickBot="1">
      <c r="A66" s="77"/>
      <c r="B66" s="64" t="s">
        <v>53</v>
      </c>
      <c r="C66" s="64" t="s">
        <v>75</v>
      </c>
      <c r="D66" s="75"/>
      <c r="E66" s="59"/>
    </row>
    <row r="67" spans="1:5" ht="15.75" thickBot="1">
      <c r="A67" s="74"/>
      <c r="B67" s="72" t="s">
        <v>55</v>
      </c>
      <c r="C67" s="64" t="s">
        <v>76</v>
      </c>
      <c r="D67" s="75"/>
      <c r="E67" s="59"/>
    </row>
    <row r="68" spans="1:5" ht="15.75" thickBot="1">
      <c r="A68" s="74"/>
      <c r="B68" s="72" t="s">
        <v>57</v>
      </c>
      <c r="C68" s="64" t="s">
        <v>77</v>
      </c>
      <c r="D68" s="75"/>
      <c r="E68" s="59"/>
    </row>
    <row r="69" spans="1:5" ht="141" thickBot="1">
      <c r="A69" s="74"/>
      <c r="B69" s="64" t="s">
        <v>6</v>
      </c>
      <c r="C69" s="80" t="s">
        <v>59</v>
      </c>
      <c r="D69" s="75"/>
      <c r="E69" s="59"/>
    </row>
    <row r="70" spans="1:5" ht="15.75" thickBot="1">
      <c r="A70" s="74"/>
      <c r="B70" s="64" t="s">
        <v>60</v>
      </c>
      <c r="C70" s="80" t="s">
        <v>78</v>
      </c>
      <c r="D70" s="75"/>
      <c r="E70" s="59"/>
    </row>
    <row r="71" spans="1:5" ht="26.25" thickBot="1">
      <c r="A71" s="74"/>
      <c r="B71" s="64" t="s">
        <v>62</v>
      </c>
      <c r="C71" s="80" t="s">
        <v>79</v>
      </c>
      <c r="D71" s="75"/>
      <c r="E71" s="59"/>
    </row>
    <row r="72" spans="1:5" ht="15.75" thickBot="1">
      <c r="A72" s="72" t="s">
        <v>66</v>
      </c>
      <c r="B72" s="64" t="s">
        <v>67</v>
      </c>
      <c r="C72" s="80" t="s">
        <v>80</v>
      </c>
      <c r="D72" s="75"/>
      <c r="E72" s="59"/>
    </row>
    <row r="73" spans="1:5" ht="15.75" thickBot="1">
      <c r="A73" s="72" t="s">
        <v>14</v>
      </c>
      <c r="B73" s="84" t="s">
        <v>27</v>
      </c>
      <c r="C73" s="62"/>
      <c r="D73" s="85"/>
      <c r="E73" s="62"/>
    </row>
    <row r="74" ht="15.75" thickBot="1"/>
    <row r="75" spans="1:5" ht="15">
      <c r="A75" s="49" t="s">
        <v>21</v>
      </c>
      <c r="B75" s="50"/>
      <c r="C75" s="50"/>
      <c r="D75" s="50"/>
      <c r="E75" s="51"/>
    </row>
    <row r="76" spans="1:5" ht="15.75" thickBot="1">
      <c r="A76" s="52" t="s">
        <v>32</v>
      </c>
      <c r="B76" s="53"/>
      <c r="C76" s="53"/>
      <c r="D76" s="53"/>
      <c r="E76" s="54"/>
    </row>
    <row r="77" spans="1:5" ht="26.25" thickBot="1">
      <c r="A77" s="55" t="s">
        <v>20</v>
      </c>
      <c r="B77" s="56" t="s">
        <v>1</v>
      </c>
      <c r="C77" s="57"/>
      <c r="D77" s="58" t="s">
        <v>22</v>
      </c>
      <c r="E77" s="59"/>
    </row>
    <row r="78" spans="1:5" ht="26.25" thickBot="1">
      <c r="A78" s="60" t="s">
        <v>70</v>
      </c>
      <c r="B78" s="61"/>
      <c r="C78" s="62"/>
      <c r="D78" s="63" t="s">
        <v>2</v>
      </c>
      <c r="E78" s="59"/>
    </row>
    <row r="79" spans="1:5" ht="15.75" thickBot="1">
      <c r="A79" s="64" t="s">
        <v>23</v>
      </c>
      <c r="B79" s="65">
        <v>1</v>
      </c>
      <c r="C79" s="62"/>
      <c r="D79" s="63" t="s">
        <v>3</v>
      </c>
      <c r="E79" s="59"/>
    </row>
    <row r="80" spans="1:5" ht="26.25" thickBot="1">
      <c r="A80" s="66" t="s">
        <v>36</v>
      </c>
      <c r="B80" s="67"/>
      <c r="C80" s="62"/>
      <c r="D80" s="68" t="s">
        <v>4</v>
      </c>
      <c r="E80" s="59"/>
    </row>
    <row r="81" spans="1:5" ht="26.25" thickBot="1">
      <c r="A81" s="69" t="s">
        <v>82</v>
      </c>
      <c r="B81" s="70"/>
      <c r="C81" s="62"/>
      <c r="D81" s="68"/>
      <c r="E81" s="59"/>
    </row>
    <row r="82" spans="1:5" ht="26.25" thickBot="1">
      <c r="A82" s="71" t="s">
        <v>13</v>
      </c>
      <c r="B82" s="72" t="s">
        <v>24</v>
      </c>
      <c r="C82" s="72" t="s">
        <v>83</v>
      </c>
      <c r="D82" s="73"/>
      <c r="E82" s="62"/>
    </row>
    <row r="83" spans="1:5" ht="15.75" thickBot="1">
      <c r="A83" s="74"/>
      <c r="B83" s="72" t="s">
        <v>84</v>
      </c>
      <c r="C83" s="72" t="s">
        <v>85</v>
      </c>
      <c r="D83" s="75"/>
      <c r="E83" s="59"/>
    </row>
    <row r="84" spans="1:5" ht="15.75" thickBot="1">
      <c r="A84" s="77"/>
      <c r="B84" s="64" t="s">
        <v>86</v>
      </c>
      <c r="C84" s="86" t="s">
        <v>87</v>
      </c>
      <c r="D84" s="78"/>
      <c r="E84" s="79"/>
    </row>
    <row r="85" spans="1:5" ht="39" thickBot="1">
      <c r="A85" s="77"/>
      <c r="B85" s="64" t="s">
        <v>88</v>
      </c>
      <c r="C85" s="86" t="s">
        <v>89</v>
      </c>
      <c r="D85" s="75"/>
      <c r="E85" s="59"/>
    </row>
    <row r="86" spans="1:5" ht="15.75" thickBot="1">
      <c r="A86" s="77"/>
      <c r="B86" s="64" t="s">
        <v>90</v>
      </c>
      <c r="C86" s="64" t="s">
        <v>91</v>
      </c>
      <c r="D86" s="81"/>
      <c r="E86" s="62"/>
    </row>
    <row r="87" spans="1:5" ht="15.75" thickBot="1">
      <c r="A87" s="77"/>
      <c r="B87" s="64" t="s">
        <v>92</v>
      </c>
      <c r="C87" s="64" t="s">
        <v>93</v>
      </c>
      <c r="D87" s="82"/>
      <c r="E87" s="83"/>
    </row>
    <row r="88" spans="1:5" ht="15.75" thickBot="1">
      <c r="A88" s="77"/>
      <c r="B88" s="64" t="s">
        <v>94</v>
      </c>
      <c r="C88" s="64" t="s">
        <v>95</v>
      </c>
      <c r="D88" s="82"/>
      <c r="E88" s="59"/>
    </row>
    <row r="89" spans="1:5" ht="15.75" thickBot="1">
      <c r="A89" s="77"/>
      <c r="B89" s="64" t="s">
        <v>96</v>
      </c>
      <c r="C89" s="64" t="s">
        <v>97</v>
      </c>
      <c r="D89" s="81"/>
      <c r="E89" s="62"/>
    </row>
    <row r="90" spans="1:5" ht="51.75" thickBot="1">
      <c r="A90" s="77"/>
      <c r="B90" s="64" t="s">
        <v>31</v>
      </c>
      <c r="C90" s="64" t="s">
        <v>98</v>
      </c>
      <c r="D90" s="82"/>
      <c r="E90" s="83"/>
    </row>
    <row r="91" spans="1:5" ht="26.25" thickBot="1">
      <c r="A91" s="77"/>
      <c r="B91" s="64" t="s">
        <v>99</v>
      </c>
      <c r="C91" s="64" t="s">
        <v>100</v>
      </c>
      <c r="D91" s="75"/>
      <c r="E91" s="59"/>
    </row>
    <row r="92" spans="1:5" ht="15.75" thickBot="1">
      <c r="A92" s="72" t="s">
        <v>28</v>
      </c>
      <c r="B92" s="64" t="s">
        <v>101</v>
      </c>
      <c r="C92" s="80" t="s">
        <v>102</v>
      </c>
      <c r="D92" s="75"/>
      <c r="E92" s="59"/>
    </row>
    <row r="93" spans="1:5" ht="15.75" thickBot="1">
      <c r="A93" s="72" t="s">
        <v>14</v>
      </c>
      <c r="B93" s="84" t="s">
        <v>27</v>
      </c>
      <c r="C93" s="62"/>
      <c r="D93" s="85"/>
      <c r="E93" s="62"/>
    </row>
    <row r="94" ht="15.75" thickBot="1"/>
    <row r="95" spans="1:5" ht="15">
      <c r="A95" s="25" t="s">
        <v>21</v>
      </c>
      <c r="B95" s="25"/>
      <c r="C95" s="25"/>
      <c r="D95" s="25"/>
      <c r="E95" s="25"/>
    </row>
    <row r="96" spans="1:5" ht="15.75" thickBot="1">
      <c r="A96" s="22" t="s">
        <v>32</v>
      </c>
      <c r="B96" s="22"/>
      <c r="C96" s="22"/>
      <c r="D96" s="22"/>
      <c r="E96" s="22"/>
    </row>
    <row r="97" spans="1:5" ht="26.25" thickBot="1">
      <c r="A97" s="26" t="s">
        <v>12</v>
      </c>
      <c r="B97" s="24" t="s">
        <v>1</v>
      </c>
      <c r="C97" s="24"/>
      <c r="D97" s="27" t="s">
        <v>22</v>
      </c>
      <c r="E97" s="28"/>
    </row>
    <row r="98" spans="1:5" ht="26.25" thickBot="1">
      <c r="A98" s="29" t="s">
        <v>103</v>
      </c>
      <c r="B98" s="30"/>
      <c r="C98" s="30"/>
      <c r="D98" s="31" t="s">
        <v>2</v>
      </c>
      <c r="E98" s="28"/>
    </row>
    <row r="99" spans="1:5" ht="15.75" thickBot="1">
      <c r="A99" s="14" t="s">
        <v>23</v>
      </c>
      <c r="B99" s="32">
        <v>1</v>
      </c>
      <c r="C99" s="32"/>
      <c r="D99" s="31" t="s">
        <v>3</v>
      </c>
      <c r="E99" s="28"/>
    </row>
    <row r="100" spans="1:5" ht="26.25" thickBot="1">
      <c r="A100" s="15" t="s">
        <v>36</v>
      </c>
      <c r="B100" s="33"/>
      <c r="C100" s="33"/>
      <c r="D100" s="34" t="s">
        <v>4</v>
      </c>
      <c r="E100" s="28"/>
    </row>
    <row r="101" spans="1:5" ht="26.25" thickBot="1">
      <c r="A101" s="48" t="s">
        <v>37</v>
      </c>
      <c r="B101" s="35"/>
      <c r="C101" s="36"/>
      <c r="D101" s="34"/>
      <c r="E101" s="28"/>
    </row>
    <row r="102" spans="1:5" ht="15.75" thickBot="1">
      <c r="A102" s="37" t="s">
        <v>13</v>
      </c>
      <c r="B102" s="38" t="s">
        <v>24</v>
      </c>
      <c r="C102" s="38" t="s">
        <v>0</v>
      </c>
      <c r="D102" s="39"/>
      <c r="E102" s="39"/>
    </row>
    <row r="103" spans="1:5" ht="15.75" thickBot="1">
      <c r="A103" s="16"/>
      <c r="B103" s="38" t="s">
        <v>38</v>
      </c>
      <c r="C103" s="38" t="s">
        <v>104</v>
      </c>
      <c r="D103" s="40"/>
      <c r="E103" s="28"/>
    </row>
    <row r="104" spans="1:5" ht="15.75" thickBot="1">
      <c r="A104" s="16"/>
      <c r="B104" s="14" t="s">
        <v>29</v>
      </c>
      <c r="C104" s="87" t="s">
        <v>30</v>
      </c>
      <c r="D104" s="40"/>
      <c r="E104" s="28"/>
    </row>
    <row r="105" spans="1:5" ht="15.75" thickBot="1">
      <c r="A105" s="18"/>
      <c r="B105" s="14" t="s">
        <v>42</v>
      </c>
      <c r="C105" s="14" t="s">
        <v>43</v>
      </c>
      <c r="D105" s="41"/>
      <c r="E105" s="42"/>
    </row>
    <row r="106" spans="1:5" ht="102.75" thickBot="1">
      <c r="A106" s="18"/>
      <c r="B106" s="14" t="s">
        <v>5</v>
      </c>
      <c r="C106" s="17" t="s">
        <v>105</v>
      </c>
      <c r="D106" s="40"/>
      <c r="E106" s="28"/>
    </row>
    <row r="107" spans="1:5" ht="15.75" thickBot="1">
      <c r="A107" s="18"/>
      <c r="B107" s="14" t="s">
        <v>25</v>
      </c>
      <c r="C107" s="14" t="s">
        <v>45</v>
      </c>
      <c r="D107" s="43"/>
      <c r="E107" s="43"/>
    </row>
    <row r="108" spans="1:5" ht="26.25" thickBot="1">
      <c r="A108" s="18"/>
      <c r="B108" s="14" t="s">
        <v>46</v>
      </c>
      <c r="C108" s="14" t="s">
        <v>106</v>
      </c>
      <c r="D108" s="44"/>
      <c r="E108" s="45"/>
    </row>
    <row r="109" spans="1:5" ht="15.75" thickBot="1">
      <c r="A109" s="18"/>
      <c r="B109" s="14" t="s">
        <v>49</v>
      </c>
      <c r="C109" s="14" t="s">
        <v>50</v>
      </c>
      <c r="D109" s="44"/>
      <c r="E109" s="28"/>
    </row>
    <row r="110" spans="1:5" ht="15.75" thickBot="1">
      <c r="A110" s="18"/>
      <c r="B110" s="14" t="s">
        <v>51</v>
      </c>
      <c r="C110" s="14" t="s">
        <v>52</v>
      </c>
      <c r="D110" s="43"/>
      <c r="E110" s="43"/>
    </row>
    <row r="111" spans="1:5" ht="26.25" thickBot="1">
      <c r="A111" s="16"/>
      <c r="B111" s="38" t="s">
        <v>55</v>
      </c>
      <c r="C111" s="14" t="s">
        <v>107</v>
      </c>
      <c r="D111" s="40"/>
      <c r="E111" s="28"/>
    </row>
    <row r="112" spans="1:5" ht="15.75" thickBot="1">
      <c r="A112" s="16"/>
      <c r="B112" s="38" t="s">
        <v>108</v>
      </c>
      <c r="C112" s="14" t="s">
        <v>109</v>
      </c>
      <c r="D112" s="40"/>
      <c r="E112" s="28"/>
    </row>
    <row r="113" spans="1:5" ht="39" thickBot="1">
      <c r="A113" s="16"/>
      <c r="B113" s="38" t="s">
        <v>57</v>
      </c>
      <c r="C113" s="14" t="s">
        <v>110</v>
      </c>
      <c r="D113" s="40"/>
      <c r="E113" s="28"/>
    </row>
    <row r="114" spans="1:5" ht="141" thickBot="1">
      <c r="A114" s="16"/>
      <c r="B114" s="14" t="s">
        <v>6</v>
      </c>
      <c r="C114" s="17" t="s">
        <v>59</v>
      </c>
      <c r="D114" s="40"/>
      <c r="E114" s="28"/>
    </row>
    <row r="115" spans="1:5" ht="15.75" thickBot="1">
      <c r="A115" s="16"/>
      <c r="B115" s="14" t="s">
        <v>60</v>
      </c>
      <c r="C115" s="17" t="s">
        <v>111</v>
      </c>
      <c r="D115" s="40"/>
      <c r="E115" s="28"/>
    </row>
    <row r="116" spans="1:5" ht="26.25" thickBot="1">
      <c r="A116" s="16"/>
      <c r="B116" s="14" t="s">
        <v>62</v>
      </c>
      <c r="C116" s="17" t="s">
        <v>112</v>
      </c>
      <c r="D116" s="40"/>
      <c r="E116" s="28"/>
    </row>
    <row r="117" spans="1:5" ht="15.75" thickBot="1">
      <c r="A117" s="38" t="s">
        <v>66</v>
      </c>
      <c r="B117" s="14" t="s">
        <v>67</v>
      </c>
      <c r="C117" s="17" t="s">
        <v>113</v>
      </c>
      <c r="D117" s="40"/>
      <c r="E117" s="28"/>
    </row>
    <row r="118" spans="1:5" ht="15.75" thickBot="1">
      <c r="A118" s="38" t="s">
        <v>14</v>
      </c>
      <c r="B118" s="46" t="s">
        <v>27</v>
      </c>
      <c r="C118" s="46"/>
      <c r="D118" s="47"/>
      <c r="E118" s="47"/>
    </row>
  </sheetData>
  <mergeCells count="51">
    <mergeCell ref="A76:E76"/>
    <mergeCell ref="B77:C77"/>
    <mergeCell ref="B78:C78"/>
    <mergeCell ref="B79:C79"/>
    <mergeCell ref="B80:C80"/>
    <mergeCell ref="B81:C81"/>
    <mergeCell ref="D82:E82"/>
    <mergeCell ref="D86:E86"/>
    <mergeCell ref="D89:E89"/>
    <mergeCell ref="A22:E22"/>
    <mergeCell ref="A23:E23"/>
    <mergeCell ref="B24:C24"/>
    <mergeCell ref="B25:C25"/>
    <mergeCell ref="B26:C26"/>
    <mergeCell ref="B27:C27"/>
    <mergeCell ref="B28:C28"/>
    <mergeCell ref="D29:E29"/>
    <mergeCell ref="D34:E34"/>
    <mergeCell ref="D47:E47"/>
    <mergeCell ref="A49:E49"/>
    <mergeCell ref="A50:E50"/>
    <mergeCell ref="B51:C51"/>
    <mergeCell ref="B53:C53"/>
    <mergeCell ref="B54:C54"/>
    <mergeCell ref="B55:C55"/>
    <mergeCell ref="D56:E56"/>
    <mergeCell ref="B73:C73"/>
    <mergeCell ref="D73:E73"/>
    <mergeCell ref="A75:E75"/>
    <mergeCell ref="D118:E118"/>
    <mergeCell ref="D93:E93"/>
    <mergeCell ref="B93:C93"/>
    <mergeCell ref="A95:E95"/>
    <mergeCell ref="A96:E96"/>
    <mergeCell ref="B97:C97"/>
    <mergeCell ref="B98:C98"/>
    <mergeCell ref="B99:C99"/>
    <mergeCell ref="B100:C100"/>
    <mergeCell ref="B101:C101"/>
    <mergeCell ref="D102:E102"/>
    <mergeCell ref="D107:E107"/>
    <mergeCell ref="D110:E110"/>
    <mergeCell ref="B118:C118"/>
    <mergeCell ref="A6:E6"/>
    <mergeCell ref="A9:E9"/>
    <mergeCell ref="A14:E14"/>
    <mergeCell ref="B47:C47"/>
    <mergeCell ref="D39:E39"/>
    <mergeCell ref="D61:E61"/>
    <mergeCell ref="D65:E65"/>
    <mergeCell ref="B52:C52"/>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2020-07-23T10:30:46Z</dcterms:modified>
  <cp:category/>
  <cp:version/>
  <cp:contentType/>
  <cp:contentStatus/>
</cp:coreProperties>
</file>