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90" windowWidth="21840" windowHeight="12330" activeTab="0"/>
  </bookViews>
  <sheets>
    <sheet name="specifikace" sheetId="1" r:id="rId1"/>
  </sheets>
  <externalReferences>
    <externalReference r:id="rId4"/>
  </externalReferences>
  <definedNames>
    <definedName name="DruhVZ">'[1]List4'!$B$1:$B$9</definedName>
    <definedName name="hodnoceni">'[1]List4'!$C$1:$C$2</definedName>
    <definedName name="TypVZ">'[1]List4'!$A$1:$A$3</definedName>
  </definedNames>
  <calcPr calcId="162913"/>
</workbook>
</file>

<file path=xl/sharedStrings.xml><?xml version="1.0" encoding="utf-8"?>
<sst xmlns="http://schemas.openxmlformats.org/spreadsheetml/2006/main" count="92" uniqueCount="73">
  <si>
    <t>Požadavek</t>
  </si>
  <si>
    <t>Nabídková cena celkem bez DPH</t>
  </si>
  <si>
    <t>DPH</t>
  </si>
  <si>
    <t>Nabízený produkt (produktové číslo)</t>
  </si>
  <si>
    <t>Nabídková cena celkem včetně DPH</t>
  </si>
  <si>
    <t>Počítačová skříň:</t>
  </si>
  <si>
    <t>Procesor:</t>
  </si>
  <si>
    <t>Operační systém:</t>
  </si>
  <si>
    <t>Příslušenství:</t>
  </si>
  <si>
    <t>Grafická karta</t>
  </si>
  <si>
    <t xml:space="preserve">Příloha č. 1 - podrobná specifikace položek </t>
  </si>
  <si>
    <t>Položka</t>
  </si>
  <si>
    <t>Předmět</t>
  </si>
  <si>
    <t>Ks</t>
  </si>
  <si>
    <t>Cena</t>
  </si>
  <si>
    <t>1A</t>
  </si>
  <si>
    <t>1 ks</t>
  </si>
  <si>
    <t>Minimální konfigurace:</t>
  </si>
  <si>
    <t>Záruka</t>
  </si>
  <si>
    <t>2A</t>
  </si>
  <si>
    <t>Rektorát</t>
  </si>
  <si>
    <t>Max. cena celkem bez DPH, kterou nelze překročit</t>
  </si>
  <si>
    <t>Celkem</t>
  </si>
  <si>
    <t>Maximální cena celkem bez DPH, kterou nelze překročit</t>
  </si>
  <si>
    <t>PC All In One</t>
  </si>
  <si>
    <t>PřF</t>
  </si>
  <si>
    <t>PC</t>
  </si>
  <si>
    <t>Uchazeč doplní do zelených políček konkrétní zboží a komponenty, které nabízí.</t>
  </si>
  <si>
    <t>Nabídková cena bez DPH za kus (Kč)</t>
  </si>
  <si>
    <t xml:space="preserve">Počet kusů: </t>
  </si>
  <si>
    <t>Typ skříně</t>
  </si>
  <si>
    <t>All In One</t>
  </si>
  <si>
    <t>Velikost LCD</t>
  </si>
  <si>
    <t>min. 23.8“</t>
  </si>
  <si>
    <t>Rozlišení displeje LCD</t>
  </si>
  <si>
    <t>1920 x 1080 (Full HD)</t>
  </si>
  <si>
    <r>
      <rPr>
        <sz val="10"/>
        <rFont val="Arial"/>
        <family val="2"/>
      </rPr>
      <t xml:space="preserve">CPU x86-64 kompatibilní, PassMark CPU Mark min. 6100 bodů (1800 single thread) dle www.cpubenchmark.net, celková průměrná hodnota bodů ze všech měření dle </t>
    </r>
    <r>
      <rPr>
        <sz val="10"/>
        <color rgb="FF0000FF"/>
        <rFont val="Arial"/>
        <family val="2"/>
      </rPr>
      <t>www.cpubenchmark.net</t>
    </r>
  </si>
  <si>
    <t>Paměť RAM</t>
  </si>
  <si>
    <t>8GB DDR4</t>
  </si>
  <si>
    <t>Disk(y)</t>
  </si>
  <si>
    <t>Min. SSD 240 GB M.2 PCIe nebo kombinace dvou 128GB SSD + 1TB rotační</t>
  </si>
  <si>
    <t>Síť</t>
  </si>
  <si>
    <t>ETH RJ45 (LAN/GLAN), WiFi</t>
  </si>
  <si>
    <t>Porty</t>
  </si>
  <si>
    <t>Min. 4x USB</t>
  </si>
  <si>
    <t>64bitový operační systém, aktuální verze nabízená výrobcem. Kompatibilní se stávajícím počítačovým prostředím univerzity.  OS podporovaný výrobcem (formou aktualizací) min. do roku 2025. Licence nesmí být formou upgrade ze starší verze OS</t>
  </si>
  <si>
    <t>Dodané příslušenství</t>
  </si>
  <si>
    <t>Myš a klávesnice</t>
  </si>
  <si>
    <t>Ano, klávesnice v CZ verzi</t>
  </si>
  <si>
    <t>2 roky</t>
  </si>
  <si>
    <t>PC ALL In One</t>
  </si>
  <si>
    <t>REKTORÁT</t>
  </si>
  <si>
    <t>externi pozice min. 2x 5,25", na předním panelu 3x USB (z toho alespoň 1x USB 3),  konektory na sluchátka a mikrofon, case umožňuje montáž grafické karty o délce 35cm</t>
  </si>
  <si>
    <t>Zdroj:</t>
  </si>
  <si>
    <t>min 500W, aktivní PFC, certifikace 80PLUS BRONZE (nebo lepší), konektory 24pin pro napájení základní desky, 4+4pin pro CPU, alespoň 6x SATA, alespoň 2x molex, 2x PCI-E (6+2pin)</t>
  </si>
  <si>
    <t>CPU x86-64 kompatibilní, PassMark CPU Mark min. 17000 bodů (2500 single thread) dle www.cpubenchmark.net. Dodavatel uvede celkovou průměrnou hodnotu bodů ze všech měření. Tuto hodnotu zadavatel doporučuje doložit printscreenem ze stránky www.cpubenchmark.net</t>
  </si>
  <si>
    <t>základní deska</t>
  </si>
  <si>
    <t>4x RAM slot, GLan (RJ-45), M.2 slot, min 4x SATA konektor, na zadním panelu min. 6x USB (z toho 4x USB 3.0), PS2 konektor</t>
  </si>
  <si>
    <t>8GB DDR4 (v 2x4GB konfiguraci)</t>
  </si>
  <si>
    <t>SSD:</t>
  </si>
  <si>
    <t>M.2 NVMe SSD, min 480GB, rychlost čtení/zápisu alespoň 2500/2000 MB/s</t>
  </si>
  <si>
    <t>Chladič:</t>
  </si>
  <si>
    <t>min. 2x heatpipe, ventilátor alespoň 100mm</t>
  </si>
  <si>
    <t>4GB RAM, maxium TDP nižší než 100W, výkon min. 7500 bodů dle www.videocardbenchmark.net (celková průměrná hodnota ze všech měření). Tuto hodnotu zadavatel doporučuje doložit printscreenem ze stránky www.videocardbenchmark.net</t>
  </si>
  <si>
    <t>Grafická karta - výstupy</t>
  </si>
  <si>
    <t>výstupy min. 1xHDMI + 1xDVI. Pokud grafika nemá DVI výstup, dodat redukci z display port na DVI</t>
  </si>
  <si>
    <t>USB klávesnice + myš součástí dodávky</t>
  </si>
  <si>
    <t>64bitový operační systém, aktuální verze nabízená výrobcem. Kompatibilní se stávajícím počítačovým prostředím univerzity. OS podporovaný výrobcem (formou aktualizací) min. do roku 2025. Licence nesmí být formou upgrade ze starší verze OS</t>
  </si>
  <si>
    <t>Záruční doba</t>
  </si>
  <si>
    <t>min 2 roky</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</si>
  <si>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</si>
  <si>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</si>
  <si>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PŘÍRODOVĚDECKÁ FAKULTA UJEP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</si>
</sst>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sz val="10"/>
      <color rgb="FF000000"/>
      <name val="Arial"/>
      <family val="2"/>
    </font>
    <font>
      <sz val="11"/>
      <color indexed="8"/>
      <name val="Calibri"/>
      <family val="2"/>
    </font>
    <font>
      <b/>
      <sz val="10"/>
      <color rgb="FF000000"/>
      <name val="Arial"/>
      <family val="2"/>
    </font>
    <font>
      <i/>
      <sz val="10"/>
      <color rgb="FF000000"/>
      <name val="Arial"/>
      <family val="2"/>
    </font>
    <font>
      <sz val="10"/>
      <color rgb="FF0000FF"/>
      <name val="Arial"/>
      <family val="2"/>
    </font>
    <font>
      <u val="single"/>
      <sz val="11"/>
      <color rgb="FF0563C1"/>
      <name val="Calibri"/>
      <family val="2"/>
    </font>
  </fonts>
  <fills count="13">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indexed="42"/>
        <bgColor indexed="64"/>
      </patternFill>
    </fill>
    <fill>
      <patternFill patternType="solid">
        <fgColor rgb="FF00FF00"/>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99FF99"/>
        <bgColor indexed="64"/>
      </patternFill>
    </fill>
    <fill>
      <patternFill patternType="solid">
        <fgColor theme="9" tint="0.39998000860214233"/>
        <bgColor indexed="64"/>
      </patternFill>
    </fill>
    <fill>
      <patternFill patternType="solid">
        <fgColor rgb="FF99FF99"/>
        <bgColor indexed="64"/>
      </patternFill>
    </fill>
    <fill>
      <patternFill patternType="solid">
        <fgColor indexed="11"/>
        <bgColor indexed="64"/>
      </patternFill>
    </fill>
  </fills>
  <borders count="31">
    <border>
      <left/>
      <right/>
      <top/>
      <bottom/>
      <diagonal/>
    </border>
    <border>
      <left style="thin"/>
      <right style="thin"/>
      <top/>
      <bottom style="thin"/>
    </border>
    <border>
      <left style="thin"/>
      <right style="thin"/>
      <top style="thin"/>
      <bottom style="thin"/>
    </border>
    <border>
      <left style="medium"/>
      <right style="medium"/>
      <top style="medium"/>
      <bottom/>
    </border>
    <border>
      <left style="medium"/>
      <right style="medium"/>
      <top style="medium"/>
      <bottom style="medium"/>
    </border>
    <border>
      <left style="medium">
        <color indexed="8"/>
      </left>
      <right style="medium">
        <color indexed="8"/>
      </right>
      <top/>
      <bottom style="medium">
        <color indexed="8"/>
      </bottom>
    </border>
    <border>
      <left style="medium"/>
      <right style="medium"/>
      <top style="medium"/>
      <bottom style="medium">
        <color indexed="8"/>
      </bottom>
    </border>
    <border>
      <left style="medium"/>
      <right style="medium"/>
      <top/>
      <bottom style="medium">
        <color indexed="8"/>
      </bottom>
    </border>
    <border>
      <left style="medium">
        <color indexed="8"/>
      </left>
      <right style="medium">
        <color indexed="8"/>
      </right>
      <top style="medium"/>
      <bottom style="medium"/>
    </border>
    <border>
      <left style="medium">
        <color indexed="8"/>
      </left>
      <right style="medium">
        <color indexed="8"/>
      </right>
      <top style="medium">
        <color indexed="8"/>
      </top>
      <bottom/>
    </border>
    <border>
      <left style="medium">
        <color indexed="8"/>
      </left>
      <right style="medium">
        <color indexed="8"/>
      </right>
      <top/>
      <bottom/>
    </border>
    <border>
      <left style="medium"/>
      <right/>
      <top style="medium"/>
      <bottom style="medium"/>
    </border>
    <border>
      <left/>
      <right style="medium"/>
      <top style="medium"/>
      <bottom style="medium"/>
    </border>
    <border>
      <left/>
      <right style="medium"/>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style="medium"/>
      <right style="medium"/>
      <top style="medium"/>
      <bottom style="thin"/>
    </border>
    <border>
      <left style="medium"/>
      <right style="medium"/>
      <top style="thin"/>
      <bottom style="medium"/>
    </border>
    <border>
      <left style="medium"/>
      <right style="medium"/>
      <top/>
      <bottom style="medium"/>
    </border>
    <border>
      <left style="medium"/>
      <right style="medium"/>
      <top/>
      <bottom/>
    </border>
    <border>
      <left/>
      <right style="thin"/>
      <top/>
      <bottom style="thin"/>
    </border>
    <border>
      <left style="medium"/>
      <right/>
      <top style="thin"/>
      <bottom style="medium">
        <color indexed="8"/>
      </bottom>
    </border>
    <border>
      <left/>
      <right style="medium"/>
      <top style="thin"/>
      <bottom style="medium">
        <color indexed="8"/>
      </bottom>
    </border>
    <border>
      <left/>
      <right/>
      <top style="medium">
        <color indexed="8"/>
      </top>
      <bottom style="medium">
        <color indexed="8"/>
      </bottom>
    </border>
    <border>
      <left style="medium"/>
      <right style="thin"/>
      <top style="medium"/>
      <bottom style="medium"/>
    </border>
    <border>
      <left style="medium">
        <color indexed="8"/>
      </left>
      <right/>
      <top style="medium">
        <color indexed="8"/>
      </top>
      <bottom style="medium">
        <color indexed="8"/>
      </bottom>
    </border>
    <border>
      <left style="medium"/>
      <right/>
      <top style="medium"/>
      <bottom style="thin"/>
    </border>
    <border>
      <left/>
      <right/>
      <top style="medium"/>
      <bottom style="thin"/>
    </border>
    <border>
      <left/>
      <right style="medium"/>
      <top style="medium"/>
      <bottom style="thin"/>
    </border>
    <border>
      <left style="medium"/>
      <right style="thin"/>
      <top style="medium"/>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xf numFmtId="0" fontId="7" fillId="0" borderId="0">
      <alignment/>
      <protection/>
    </xf>
    <xf numFmtId="0" fontId="11" fillId="0" borderId="0" applyBorder="0" applyProtection="0">
      <alignment/>
    </xf>
  </cellStyleXfs>
  <cellXfs count="90">
    <xf numFmtId="0" fontId="0" fillId="0" borderId="0" xfId="0"/>
    <xf numFmtId="0" fontId="0" fillId="0" borderId="0" xfId="0"/>
    <xf numFmtId="0" fontId="2" fillId="0" borderId="0" xfId="0" applyFont="1" applyFill="1" applyBorder="1" applyAlignment="1">
      <alignment horizontal="center" vertical="center"/>
    </xf>
    <xf numFmtId="4" fontId="2"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4" fontId="2" fillId="0" borderId="2"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2" borderId="3" xfId="0" applyFont="1" applyFill="1" applyBorder="1" applyAlignment="1">
      <alignment vertical="top" wrapText="1"/>
    </xf>
    <xf numFmtId="0" fontId="2" fillId="2" borderId="4" xfId="0" applyFont="1" applyFill="1" applyBorder="1" applyAlignment="1">
      <alignment horizontal="left" vertical="top" wrapText="1"/>
    </xf>
    <xf numFmtId="0" fontId="2"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0" fontId="1" fillId="2" borderId="7" xfId="0" applyFont="1" applyFill="1" applyBorder="1" applyAlignment="1">
      <alignment vertical="top" wrapText="1"/>
    </xf>
    <xf numFmtId="0" fontId="2" fillId="3" borderId="1" xfId="0" applyFont="1" applyFill="1" applyBorder="1" applyAlignment="1">
      <alignment horizontal="center" wrapText="1"/>
    </xf>
    <xf numFmtId="4" fontId="2" fillId="0" borderId="0" xfId="0" applyNumberFormat="1" applyFont="1" applyBorder="1" applyAlignment="1">
      <alignment horizontal="right" vertical="center"/>
    </xf>
    <xf numFmtId="0" fontId="4" fillId="0" borderId="0" xfId="0" applyFont="1" applyAlignment="1">
      <alignment horizontal="center" vertical="center"/>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4" borderId="11" xfId="0" applyFont="1" applyFill="1" applyBorder="1" applyAlignment="1">
      <alignment horizontal="center" vertical="top" wrapText="1"/>
    </xf>
    <xf numFmtId="0" fontId="3" fillId="4" borderId="12"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12" xfId="0" applyFont="1" applyFill="1" applyBorder="1" applyAlignment="1">
      <alignment horizontal="center" vertical="top" wrapText="1"/>
    </xf>
    <xf numFmtId="0" fontId="3" fillId="4" borderId="11" xfId="0" applyFont="1" applyFill="1" applyBorder="1" applyAlignment="1">
      <alignment horizontal="center" vertical="top" wrapText="1"/>
    </xf>
    <xf numFmtId="0" fontId="3" fillId="4" borderId="12" xfId="0" applyFont="1" applyFill="1" applyBorder="1" applyAlignment="1">
      <alignment horizontal="center" vertical="top" wrapText="1"/>
    </xf>
    <xf numFmtId="0" fontId="2" fillId="2" borderId="13" xfId="0" applyFont="1" applyFill="1" applyBorder="1" applyAlignment="1">
      <alignment horizontal="left" vertical="top" wrapText="1"/>
    </xf>
    <xf numFmtId="0" fontId="5" fillId="4" borderId="11" xfId="0" applyFont="1" applyFill="1" applyBorder="1" applyAlignment="1">
      <alignment horizontal="center" vertical="top" wrapText="1"/>
    </xf>
    <xf numFmtId="0" fontId="5" fillId="4" borderId="12" xfId="0" applyFont="1" applyFill="1" applyBorder="1" applyAlignment="1">
      <alignment horizontal="center" vertical="top" wrapText="1"/>
    </xf>
    <xf numFmtId="0" fontId="3" fillId="2" borderId="13" xfId="0" applyFont="1" applyFill="1" applyBorder="1" applyAlignment="1">
      <alignment horizontal="left" vertical="top" wrapText="1"/>
    </xf>
    <xf numFmtId="0" fontId="2" fillId="0" borderId="0" xfId="0" applyFont="1" applyAlignment="1">
      <alignment horizontal="center" vertic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8" fillId="5" borderId="17" xfId="0" applyFont="1" applyFill="1" applyBorder="1" applyAlignment="1">
      <alignment horizontal="center"/>
    </xf>
    <xf numFmtId="0" fontId="8" fillId="6" borderId="2" xfId="0" applyFont="1" applyFill="1" applyBorder="1" applyAlignment="1">
      <alignment horizontal="center"/>
    </xf>
    <xf numFmtId="0" fontId="8" fillId="7" borderId="4" xfId="0" applyFont="1" applyFill="1" applyBorder="1" applyAlignment="1">
      <alignment horizontal="left"/>
    </xf>
    <xf numFmtId="0" fontId="8" fillId="7" borderId="18" xfId="0" applyFont="1" applyFill="1" applyBorder="1" applyAlignment="1">
      <alignment horizontal="left"/>
    </xf>
    <xf numFmtId="0" fontId="8" fillId="7" borderId="3" xfId="0" applyFont="1" applyFill="1" applyBorder="1" applyAlignment="1">
      <alignment vertical="top" wrapText="1"/>
    </xf>
    <xf numFmtId="0" fontId="6" fillId="8" borderId="12" xfId="0" applyFont="1" applyFill="1" applyBorder="1" applyAlignment="1">
      <alignment horizontal="center" vertical="top" wrapText="1"/>
    </xf>
    <xf numFmtId="0" fontId="8" fillId="7" borderId="4" xfId="0" applyFont="1" applyFill="1" applyBorder="1" applyAlignment="1">
      <alignment vertical="top" wrapText="1"/>
    </xf>
    <xf numFmtId="0" fontId="8" fillId="7" borderId="12" xfId="0" applyFont="1" applyFill="1" applyBorder="1" applyAlignment="1">
      <alignment horizontal="left" vertical="top" wrapText="1"/>
    </xf>
    <xf numFmtId="0" fontId="8" fillId="7" borderId="4" xfId="0" applyFont="1" applyFill="1" applyBorder="1" applyAlignment="1">
      <alignment horizontal="left" vertical="top" wrapText="1"/>
    </xf>
    <xf numFmtId="0" fontId="6" fillId="7" borderId="19" xfId="0" applyFont="1" applyFill="1" applyBorder="1" applyAlignment="1">
      <alignment vertical="top" wrapText="1"/>
    </xf>
    <xf numFmtId="0" fontId="8" fillId="7" borderId="4" xfId="0" applyFont="1" applyFill="1" applyBorder="1" applyAlignment="1">
      <alignment horizontal="center" vertical="top" wrapText="1"/>
    </xf>
    <xf numFmtId="0" fontId="4" fillId="7" borderId="19" xfId="0" applyFont="1" applyFill="1" applyBorder="1" applyAlignment="1">
      <alignment vertical="top" wrapText="1"/>
    </xf>
    <xf numFmtId="3" fontId="6" fillId="9" borderId="4" xfId="0" applyNumberFormat="1" applyFont="1" applyFill="1" applyBorder="1" applyAlignment="1">
      <alignment horizontal="left" vertical="top" wrapText="1"/>
    </xf>
    <xf numFmtId="0" fontId="8" fillId="7" borderId="12" xfId="0" applyFont="1" applyFill="1" applyBorder="1" applyAlignment="1">
      <alignment horizontal="left" vertical="top" wrapText="1"/>
    </xf>
    <xf numFmtId="0" fontId="6" fillId="7" borderId="3" xfId="0" applyFont="1" applyFill="1" applyBorder="1" applyAlignment="1">
      <alignment vertical="top" wrapText="1"/>
    </xf>
    <xf numFmtId="0" fontId="6" fillId="7" borderId="4" xfId="0" applyFont="1" applyFill="1" applyBorder="1" applyAlignment="1">
      <alignment vertical="top" wrapText="1"/>
    </xf>
    <xf numFmtId="0" fontId="9" fillId="8" borderId="4" xfId="0" applyFont="1" applyFill="1" applyBorder="1" applyAlignment="1">
      <alignment horizontal="center" vertical="top" wrapText="1"/>
    </xf>
    <xf numFmtId="0" fontId="6" fillId="7" borderId="0" xfId="0" applyFont="1" applyFill="1" applyBorder="1" applyAlignment="1">
      <alignment vertical="top" wrapText="1"/>
    </xf>
    <xf numFmtId="0" fontId="1" fillId="7" borderId="4" xfId="0" applyFont="1" applyFill="1" applyBorder="1" applyAlignment="1">
      <alignment vertical="top" wrapText="1"/>
    </xf>
    <xf numFmtId="0" fontId="6" fillId="8" borderId="11" xfId="0" applyFont="1" applyFill="1" applyBorder="1" applyAlignment="1">
      <alignment horizontal="center" vertical="top" wrapText="1"/>
    </xf>
    <xf numFmtId="0" fontId="6" fillId="7" borderId="20" xfId="0" applyFont="1" applyFill="1" applyBorder="1" applyAlignment="1">
      <alignment vertical="top" wrapText="1"/>
    </xf>
    <xf numFmtId="0" fontId="6" fillId="7" borderId="19" xfId="0" applyFont="1" applyFill="1" applyBorder="1" applyAlignment="1">
      <alignment vertical="top" wrapText="1"/>
    </xf>
    <xf numFmtId="0" fontId="9" fillId="8" borderId="11" xfId="0" applyFont="1" applyFill="1" applyBorder="1" applyAlignment="1">
      <alignment horizontal="center" vertical="top" wrapText="1"/>
    </xf>
    <xf numFmtId="0" fontId="9" fillId="8" borderId="12" xfId="0" applyFont="1" applyFill="1" applyBorder="1" applyAlignment="1">
      <alignment horizontal="center" vertical="top" wrapText="1"/>
    </xf>
    <xf numFmtId="0" fontId="1" fillId="7" borderId="19" xfId="0" applyFont="1" applyFill="1" applyBorder="1" applyAlignment="1">
      <alignment vertical="top" wrapText="1"/>
    </xf>
    <xf numFmtId="0" fontId="11" fillId="8" borderId="4" xfId="23" applyFill="1" applyBorder="1" applyAlignment="1" applyProtection="1">
      <alignment horizontal="center" vertical="top" wrapText="1"/>
      <protection/>
    </xf>
    <xf numFmtId="0" fontId="11" fillId="8" borderId="11" xfId="23" applyFill="1" applyBorder="1" applyAlignment="1" applyProtection="1">
      <alignment horizontal="center" vertical="top" wrapText="1"/>
      <protection/>
    </xf>
    <xf numFmtId="0" fontId="6" fillId="7" borderId="4" xfId="0" applyFont="1" applyFill="1" applyBorder="1" applyAlignment="1">
      <alignment vertical="top" wrapText="1"/>
    </xf>
    <xf numFmtId="0" fontId="1" fillId="7" borderId="4" xfId="0" applyFont="1" applyFill="1" applyBorder="1" applyAlignment="1">
      <alignment horizontal="left" vertical="top" wrapText="1"/>
    </xf>
    <xf numFmtId="0" fontId="6" fillId="8" borderId="4" xfId="0" applyFont="1" applyFill="1" applyBorder="1" applyAlignment="1">
      <alignment horizontal="center" vertical="top" wrapText="1"/>
    </xf>
    <xf numFmtId="0" fontId="2" fillId="3" borderId="21" xfId="0" applyFont="1" applyFill="1" applyBorder="1" applyAlignment="1">
      <alignment horizontal="center"/>
    </xf>
    <xf numFmtId="0" fontId="2" fillId="10" borderId="22" xfId="0" applyFont="1" applyFill="1" applyBorder="1" applyAlignment="1">
      <alignment horizontal="left"/>
    </xf>
    <xf numFmtId="0" fontId="2" fillId="10" borderId="23" xfId="0" applyFont="1" applyFill="1" applyBorder="1" applyAlignment="1">
      <alignment horizontal="left"/>
    </xf>
    <xf numFmtId="0" fontId="2" fillId="2" borderId="24" xfId="0" applyFont="1" applyFill="1" applyBorder="1" applyAlignment="1">
      <alignment horizontal="left" vertical="top" wrapText="1"/>
    </xf>
    <xf numFmtId="0" fontId="2" fillId="2" borderId="25" xfId="0" applyFont="1" applyFill="1" applyBorder="1" applyAlignment="1">
      <alignment vertical="top" wrapText="1"/>
    </xf>
    <xf numFmtId="0" fontId="2" fillId="2" borderId="26" xfId="0" applyFont="1" applyFill="1" applyBorder="1" applyAlignment="1">
      <alignment horizontal="center" vertical="top" wrapText="1"/>
    </xf>
    <xf numFmtId="0" fontId="2" fillId="2" borderId="13" xfId="0" applyFont="1" applyFill="1" applyBorder="1" applyAlignment="1">
      <alignment horizontal="center" vertical="top" wrapText="1"/>
    </xf>
    <xf numFmtId="0" fontId="4" fillId="2" borderId="5" xfId="0" applyFont="1" applyFill="1" applyBorder="1" applyAlignment="1">
      <alignment vertical="top" wrapText="1"/>
    </xf>
    <xf numFmtId="3" fontId="3" fillId="11" borderId="26" xfId="0" applyNumberFormat="1" applyFont="1" applyFill="1" applyBorder="1" applyAlignment="1">
      <alignment horizontal="left" vertical="top" wrapText="1"/>
    </xf>
    <xf numFmtId="3" fontId="3" fillId="11" borderId="13" xfId="0" applyNumberFormat="1" applyFont="1" applyFill="1" applyBorder="1" applyAlignment="1">
      <alignment horizontal="left" vertical="top" wrapText="1"/>
    </xf>
    <xf numFmtId="0" fontId="2" fillId="2" borderId="12" xfId="0" applyFont="1" applyFill="1" applyBorder="1" applyAlignment="1">
      <alignment horizontal="left" vertical="top" wrapText="1"/>
    </xf>
    <xf numFmtId="49" fontId="3" fillId="2" borderId="6" xfId="0" applyNumberFormat="1" applyFont="1" applyFill="1" applyBorder="1" applyAlignment="1" applyProtection="1">
      <alignment vertical="top" wrapText="1"/>
      <protection/>
    </xf>
    <xf numFmtId="0" fontId="11" fillId="4" borderId="11" xfId="23" applyFill="1" applyBorder="1" applyAlignment="1">
      <alignment horizontal="center" vertical="top" wrapText="1"/>
    </xf>
    <xf numFmtId="0" fontId="11" fillId="4" borderId="11" xfId="23" applyFill="1" applyBorder="1" applyAlignment="1">
      <alignment horizontal="center" vertical="top" wrapText="1"/>
    </xf>
    <xf numFmtId="0" fontId="3" fillId="2" borderId="0" xfId="0" applyFont="1" applyFill="1" applyBorder="1" applyAlignment="1">
      <alignment vertical="top" wrapText="1"/>
    </xf>
    <xf numFmtId="0" fontId="1" fillId="2" borderId="26" xfId="0" applyFont="1" applyFill="1" applyBorder="1" applyAlignment="1">
      <alignment horizontal="left" vertical="top" wrapText="1"/>
    </xf>
    <xf numFmtId="0" fontId="2" fillId="12" borderId="27" xfId="0" applyFont="1" applyFill="1" applyBorder="1" applyAlignment="1">
      <alignment horizontal="center"/>
    </xf>
    <xf numFmtId="0" fontId="2" fillId="12" borderId="28" xfId="0" applyFont="1" applyFill="1" applyBorder="1" applyAlignment="1">
      <alignment horizontal="center"/>
    </xf>
    <xf numFmtId="0" fontId="2" fillId="12" borderId="29" xfId="0" applyFont="1" applyFill="1" applyBorder="1" applyAlignment="1">
      <alignment horizontal="center"/>
    </xf>
    <xf numFmtId="0" fontId="2" fillId="10" borderId="4" xfId="0" applyFont="1" applyFill="1" applyBorder="1" applyAlignment="1">
      <alignment horizontal="left"/>
    </xf>
    <xf numFmtId="0" fontId="2" fillId="2" borderId="30" xfId="0" applyFont="1" applyFill="1" applyBorder="1" applyAlignment="1">
      <alignment vertical="top" wrapText="1"/>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2 2" xfId="22"/>
    <cellStyle name="Hypertextový odkaz"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0</xdr:row>
      <xdr:rowOff>142875</xdr:rowOff>
    </xdr:from>
    <xdr:ext cx="1847850" cy="5905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57"/>
  <sheetViews>
    <sheetView tabSelected="1" workbookViewId="0" topLeftCell="A1">
      <selection activeCell="J45" sqref="J45"/>
    </sheetView>
  </sheetViews>
  <sheetFormatPr defaultColWidth="9.140625" defaultRowHeight="15"/>
  <cols>
    <col min="1" max="1" width="26.140625" style="4" bestFit="1" customWidth="1"/>
    <col min="2" max="2" width="33.8515625" style="4" bestFit="1" customWidth="1"/>
    <col min="3" max="3" width="29.00390625" style="4" customWidth="1"/>
    <col min="4" max="4" width="28.421875" style="4" customWidth="1"/>
    <col min="5" max="5" width="17.00390625" style="4" customWidth="1"/>
  </cols>
  <sheetData>
    <row r="1" ht="15"/>
    <row r="6" spans="1:5" ht="15">
      <c r="A6" s="35" t="s">
        <v>10</v>
      </c>
      <c r="B6" s="35"/>
      <c r="C6" s="35"/>
      <c r="D6" s="35"/>
      <c r="E6" s="35"/>
    </row>
    <row r="7" spans="1:5" s="1" customFormat="1" ht="15">
      <c r="A7" s="5"/>
      <c r="B7" s="5"/>
      <c r="C7" s="5"/>
      <c r="D7" s="5"/>
      <c r="E7" s="5"/>
    </row>
    <row r="8" spans="1:5" s="1" customFormat="1" ht="51.75">
      <c r="A8" s="6" t="s">
        <v>11</v>
      </c>
      <c r="B8" s="6" t="s">
        <v>12</v>
      </c>
      <c r="C8" s="6" t="s">
        <v>13</v>
      </c>
      <c r="D8" s="6" t="s">
        <v>14</v>
      </c>
      <c r="E8" s="20" t="s">
        <v>21</v>
      </c>
    </row>
    <row r="9" spans="1:5" s="1" customFormat="1" ht="15">
      <c r="A9" s="36" t="s">
        <v>20</v>
      </c>
      <c r="B9" s="37"/>
      <c r="C9" s="37"/>
      <c r="D9" s="37"/>
      <c r="E9" s="38"/>
    </row>
    <row r="10" spans="1:5" s="1" customFormat="1" ht="15">
      <c r="A10" s="7" t="s">
        <v>15</v>
      </c>
      <c r="B10" s="7" t="s">
        <v>24</v>
      </c>
      <c r="C10" s="7">
        <v>2</v>
      </c>
      <c r="D10" s="8">
        <v>16528.9</v>
      </c>
      <c r="E10" s="8">
        <f>C10*D10</f>
        <v>33057.8</v>
      </c>
    </row>
    <row r="11" spans="1:5" s="1" customFormat="1" ht="15">
      <c r="A11" s="9"/>
      <c r="B11" s="9"/>
      <c r="C11" s="9"/>
      <c r="D11" s="10"/>
      <c r="E11" s="11">
        <f>SUM(E10:E10)</f>
        <v>33057.8</v>
      </c>
    </row>
    <row r="12" spans="1:5" s="1" customFormat="1" ht="15">
      <c r="A12" s="5"/>
      <c r="B12" s="5"/>
      <c r="C12" s="5"/>
      <c r="D12" s="5"/>
      <c r="E12" s="5"/>
    </row>
    <row r="13" spans="1:5" s="1" customFormat="1" ht="51.75">
      <c r="A13" s="6" t="s">
        <v>11</v>
      </c>
      <c r="B13" s="6" t="s">
        <v>12</v>
      </c>
      <c r="C13" s="6" t="s">
        <v>13</v>
      </c>
      <c r="D13" s="6" t="s">
        <v>14</v>
      </c>
      <c r="E13" s="20" t="s">
        <v>23</v>
      </c>
    </row>
    <row r="14" spans="1:5" s="1" customFormat="1" ht="15">
      <c r="A14" s="36" t="s">
        <v>25</v>
      </c>
      <c r="B14" s="37"/>
      <c r="C14" s="37"/>
      <c r="D14" s="37"/>
      <c r="E14" s="38"/>
    </row>
    <row r="15" spans="1:5" s="1" customFormat="1" ht="15">
      <c r="A15" s="7" t="s">
        <v>19</v>
      </c>
      <c r="B15" s="7" t="s">
        <v>26</v>
      </c>
      <c r="C15" s="7">
        <v>1</v>
      </c>
      <c r="D15" s="8">
        <v>20000</v>
      </c>
      <c r="E15" s="8">
        <f>D15*C15</f>
        <v>20000</v>
      </c>
    </row>
    <row r="16" spans="1:5" s="1" customFormat="1" ht="15">
      <c r="A16" s="9"/>
      <c r="B16" s="9"/>
      <c r="C16" s="9"/>
      <c r="D16" s="10"/>
      <c r="E16" s="11">
        <f>SUM(E15:E15)</f>
        <v>20000</v>
      </c>
    </row>
    <row r="17" spans="1:5" s="1" customFormat="1" ht="15">
      <c r="A17" s="5"/>
      <c r="B17" s="22"/>
      <c r="C17" s="22"/>
      <c r="D17" s="22"/>
      <c r="E17" s="22"/>
    </row>
    <row r="18" spans="1:5" ht="15">
      <c r="A18" s="2"/>
      <c r="B18" s="2"/>
      <c r="C18" s="2"/>
      <c r="D18" s="21" t="s">
        <v>22</v>
      </c>
      <c r="E18" s="3">
        <f>E11+E16</f>
        <v>53057.8</v>
      </c>
    </row>
    <row r="19" ht="15.75" thickBot="1"/>
    <row r="20" spans="1:5" s="1" customFormat="1" ht="15">
      <c r="A20" s="39" t="s">
        <v>27</v>
      </c>
      <c r="B20" s="39"/>
      <c r="C20" s="39"/>
      <c r="D20" s="39"/>
      <c r="E20" s="39"/>
    </row>
    <row r="21" spans="1:5" s="1" customFormat="1" ht="15.75" thickBot="1">
      <c r="A21" s="40" t="s">
        <v>51</v>
      </c>
      <c r="B21" s="40"/>
      <c r="C21" s="40"/>
      <c r="D21" s="40"/>
      <c r="E21" s="40"/>
    </row>
    <row r="22" spans="1:5" s="1" customFormat="1" ht="26.25" thickBot="1">
      <c r="A22" s="41" t="s">
        <v>15</v>
      </c>
      <c r="B22" s="42" t="s">
        <v>0</v>
      </c>
      <c r="C22" s="42"/>
      <c r="D22" s="43" t="s">
        <v>28</v>
      </c>
      <c r="E22" s="44"/>
    </row>
    <row r="23" spans="1:5" s="1" customFormat="1" ht="26.25" thickBot="1">
      <c r="A23" s="45" t="s">
        <v>50</v>
      </c>
      <c r="B23" s="46"/>
      <c r="C23" s="46"/>
      <c r="D23" s="47" t="s">
        <v>1</v>
      </c>
      <c r="E23" s="44"/>
    </row>
    <row r="24" spans="1:5" s="1" customFormat="1" ht="15.75" thickBot="1">
      <c r="A24" s="48" t="s">
        <v>29</v>
      </c>
      <c r="B24" s="49">
        <v>2</v>
      </c>
      <c r="C24" s="49"/>
      <c r="D24" s="47" t="s">
        <v>2</v>
      </c>
      <c r="E24" s="44"/>
    </row>
    <row r="25" spans="1:5" s="1" customFormat="1" ht="26.25" thickBot="1">
      <c r="A25" s="50" t="s">
        <v>3</v>
      </c>
      <c r="B25" s="51"/>
      <c r="C25" s="51"/>
      <c r="D25" s="52" t="s">
        <v>4</v>
      </c>
      <c r="E25" s="44"/>
    </row>
    <row r="26" spans="1:5" s="1" customFormat="1" ht="15.75" thickBot="1">
      <c r="A26" s="53" t="s">
        <v>17</v>
      </c>
      <c r="B26" s="54" t="s">
        <v>30</v>
      </c>
      <c r="C26" s="54" t="s">
        <v>31</v>
      </c>
      <c r="D26" s="55"/>
      <c r="E26" s="55"/>
    </row>
    <row r="27" spans="1:5" s="1" customFormat="1" ht="15.75" thickBot="1">
      <c r="A27" s="56"/>
      <c r="B27" s="57" t="s">
        <v>32</v>
      </c>
      <c r="C27" s="57" t="s">
        <v>33</v>
      </c>
      <c r="D27" s="58"/>
      <c r="E27" s="44"/>
    </row>
    <row r="28" spans="1:5" s="1" customFormat="1" ht="15.75" thickBot="1">
      <c r="A28" s="59"/>
      <c r="B28" s="60" t="s">
        <v>34</v>
      </c>
      <c r="C28" s="60" t="s">
        <v>35</v>
      </c>
      <c r="D28" s="61"/>
      <c r="E28" s="62"/>
    </row>
    <row r="29" spans="1:5" s="1" customFormat="1" ht="105.75" customHeight="1" thickBot="1">
      <c r="A29" s="59"/>
      <c r="B29" s="60" t="s">
        <v>6</v>
      </c>
      <c r="C29" s="63" t="s">
        <v>36</v>
      </c>
      <c r="D29" s="58"/>
      <c r="E29" s="44"/>
    </row>
    <row r="30" spans="1:5" s="1" customFormat="1" ht="15.75" thickBot="1">
      <c r="A30" s="59"/>
      <c r="B30" s="60" t="s">
        <v>37</v>
      </c>
      <c r="C30" s="60" t="s">
        <v>38</v>
      </c>
      <c r="D30" s="64"/>
      <c r="E30" s="64"/>
    </row>
    <row r="31" spans="1:5" s="1" customFormat="1" ht="39" thickBot="1">
      <c r="A31" s="59"/>
      <c r="B31" s="60" t="s">
        <v>39</v>
      </c>
      <c r="C31" s="60" t="s">
        <v>40</v>
      </c>
      <c r="D31" s="65"/>
      <c r="E31" s="44"/>
    </row>
    <row r="32" spans="1:5" s="1" customFormat="1" ht="15.75" thickBot="1">
      <c r="A32" s="59"/>
      <c r="B32" s="60" t="s">
        <v>41</v>
      </c>
      <c r="C32" s="60" t="s">
        <v>42</v>
      </c>
      <c r="D32" s="64"/>
      <c r="E32" s="64"/>
    </row>
    <row r="33" spans="1:5" s="1" customFormat="1" ht="15.75" thickBot="1">
      <c r="A33" s="59"/>
      <c r="B33" s="60" t="s">
        <v>43</v>
      </c>
      <c r="C33" s="63" t="s">
        <v>44</v>
      </c>
      <c r="D33" s="65"/>
      <c r="E33" s="44"/>
    </row>
    <row r="34" spans="1:5" s="1" customFormat="1" ht="128.25" thickBot="1">
      <c r="A34" s="56"/>
      <c r="B34" s="60" t="s">
        <v>7</v>
      </c>
      <c r="C34" s="63" t="s">
        <v>45</v>
      </c>
      <c r="D34" s="58"/>
      <c r="E34" s="44"/>
    </row>
    <row r="35" spans="1:5" s="1" customFormat="1" ht="13.5" customHeight="1" thickBot="1">
      <c r="A35" s="66" t="s">
        <v>46</v>
      </c>
      <c r="B35" s="60" t="s">
        <v>47</v>
      </c>
      <c r="C35" s="63" t="s">
        <v>48</v>
      </c>
      <c r="D35" s="58"/>
      <c r="E35" s="44"/>
    </row>
    <row r="36" spans="1:5" s="1" customFormat="1" ht="13.9" customHeight="1" thickBot="1">
      <c r="A36" s="66" t="s">
        <v>18</v>
      </c>
      <c r="B36" s="67" t="s">
        <v>49</v>
      </c>
      <c r="C36" s="67"/>
      <c r="D36" s="68"/>
      <c r="E36" s="68"/>
    </row>
    <row r="38" ht="15.75" thickBot="1"/>
    <row r="39" spans="1:5" s="1" customFormat="1" ht="15">
      <c r="A39" s="85" t="s">
        <v>27</v>
      </c>
      <c r="B39" s="86"/>
      <c r="C39" s="86"/>
      <c r="D39" s="86"/>
      <c r="E39" s="87"/>
    </row>
    <row r="40" spans="1:5" s="1" customFormat="1" ht="15.75" thickBot="1">
      <c r="A40" s="36" t="s">
        <v>72</v>
      </c>
      <c r="B40" s="37"/>
      <c r="C40" s="37"/>
      <c r="D40" s="37"/>
      <c r="E40" s="69"/>
    </row>
    <row r="41" spans="1:5" s="1" customFormat="1" ht="26.25" thickBot="1">
      <c r="A41" s="88" t="s">
        <v>19</v>
      </c>
      <c r="B41" s="70" t="s">
        <v>0</v>
      </c>
      <c r="C41" s="71"/>
      <c r="D41" s="12" t="s">
        <v>28</v>
      </c>
      <c r="E41" s="89"/>
    </row>
    <row r="42" spans="1:5" s="1" customFormat="1" ht="26.25" thickBot="1">
      <c r="A42" s="14" t="s">
        <v>26</v>
      </c>
      <c r="B42" s="72"/>
      <c r="C42" s="31"/>
      <c r="D42" s="13" t="s">
        <v>1</v>
      </c>
      <c r="E42" s="73"/>
    </row>
    <row r="43" spans="1:5" s="1" customFormat="1" ht="15.75" thickBot="1">
      <c r="A43" s="15" t="s">
        <v>29</v>
      </c>
      <c r="B43" s="74" t="s">
        <v>16</v>
      </c>
      <c r="C43" s="75"/>
      <c r="D43" s="13" t="s">
        <v>2</v>
      </c>
      <c r="E43" s="73"/>
    </row>
    <row r="44" spans="1:5" s="1" customFormat="1" ht="26.25" thickBot="1">
      <c r="A44" s="76" t="s">
        <v>3</v>
      </c>
      <c r="B44" s="77"/>
      <c r="C44" s="78"/>
      <c r="D44" s="79" t="s">
        <v>4</v>
      </c>
      <c r="E44" s="73"/>
    </row>
    <row r="45" spans="1:5" s="1" customFormat="1" ht="77.25" thickBot="1">
      <c r="A45" s="23" t="s">
        <v>17</v>
      </c>
      <c r="B45" s="16" t="s">
        <v>5</v>
      </c>
      <c r="C45" s="80" t="s">
        <v>52</v>
      </c>
      <c r="D45" s="32"/>
      <c r="E45" s="33"/>
    </row>
    <row r="46" spans="1:5" s="1" customFormat="1" ht="90" thickBot="1">
      <c r="A46" s="24"/>
      <c r="B46" s="17" t="s">
        <v>53</v>
      </c>
      <c r="C46" s="17" t="s">
        <v>54</v>
      </c>
      <c r="D46" s="27"/>
      <c r="E46" s="28"/>
    </row>
    <row r="47" spans="1:5" s="1" customFormat="1" ht="128.25" thickBot="1">
      <c r="A47" s="24"/>
      <c r="B47" s="17" t="s">
        <v>6</v>
      </c>
      <c r="C47" s="19" t="s">
        <v>55</v>
      </c>
      <c r="D47" s="81"/>
      <c r="E47" s="30"/>
    </row>
    <row r="48" spans="1:5" s="1" customFormat="1" ht="51.75" thickBot="1">
      <c r="A48" s="24"/>
      <c r="B48" s="17" t="s">
        <v>56</v>
      </c>
      <c r="C48" s="17" t="s">
        <v>57</v>
      </c>
      <c r="D48" s="82"/>
      <c r="E48" s="26"/>
    </row>
    <row r="49" spans="1:5" s="1" customFormat="1" ht="15.75" thickBot="1">
      <c r="A49" s="24"/>
      <c r="B49" s="17" t="s">
        <v>37</v>
      </c>
      <c r="C49" s="17" t="s">
        <v>58</v>
      </c>
      <c r="D49" s="81"/>
      <c r="E49" s="30"/>
    </row>
    <row r="50" spans="1:5" s="1" customFormat="1" ht="43.5" customHeight="1" thickBot="1">
      <c r="A50" s="24"/>
      <c r="B50" s="17" t="s">
        <v>59</v>
      </c>
      <c r="C50" s="17" t="s">
        <v>60</v>
      </c>
      <c r="D50" s="82"/>
      <c r="E50" s="26"/>
    </row>
    <row r="51" spans="1:5" s="1" customFormat="1" ht="26.25" thickBot="1">
      <c r="A51" s="24"/>
      <c r="B51" s="17" t="s">
        <v>61</v>
      </c>
      <c r="C51" s="17" t="s">
        <v>62</v>
      </c>
      <c r="D51" s="81"/>
      <c r="E51" s="30"/>
    </row>
    <row r="52" spans="1:5" s="1" customFormat="1" ht="115.5" thickBot="1">
      <c r="A52" s="24"/>
      <c r="B52" s="17" t="s">
        <v>9</v>
      </c>
      <c r="C52" s="17" t="s">
        <v>63</v>
      </c>
      <c r="D52" s="25"/>
      <c r="E52" s="26"/>
    </row>
    <row r="53" spans="1:5" s="1" customFormat="1" ht="51.75" thickBot="1">
      <c r="A53" s="24"/>
      <c r="B53" s="17" t="s">
        <v>64</v>
      </c>
      <c r="C53" s="17" t="s">
        <v>65</v>
      </c>
      <c r="D53" s="25"/>
      <c r="E53" s="26"/>
    </row>
    <row r="54" spans="1:5" s="1" customFormat="1" ht="26.25" thickBot="1">
      <c r="A54" s="24"/>
      <c r="B54" s="17" t="s">
        <v>8</v>
      </c>
      <c r="C54" s="19" t="s">
        <v>66</v>
      </c>
      <c r="D54" s="82"/>
      <c r="E54" s="26"/>
    </row>
    <row r="55" spans="1:5" s="1" customFormat="1" ht="128.25" thickBot="1">
      <c r="A55" s="83"/>
      <c r="B55" s="17" t="s">
        <v>7</v>
      </c>
      <c r="C55" s="19" t="s">
        <v>67</v>
      </c>
      <c r="D55" s="25"/>
      <c r="E55" s="26"/>
    </row>
    <row r="56" spans="1:5" s="1" customFormat="1" ht="15.75" thickBot="1">
      <c r="A56" s="18" t="s">
        <v>68</v>
      </c>
      <c r="B56" s="84" t="s">
        <v>69</v>
      </c>
      <c r="C56" s="34"/>
      <c r="D56" s="29"/>
      <c r="E56" s="30"/>
    </row>
    <row r="57" spans="1:5" s="1" customFormat="1" ht="48" customHeight="1" thickBot="1">
      <c r="A57" s="15" t="s">
        <v>70</v>
      </c>
      <c r="B57" s="84" t="s">
        <v>71</v>
      </c>
      <c r="C57" s="34"/>
      <c r="D57" s="29"/>
      <c r="E57" s="30"/>
    </row>
  </sheetData>
  <mergeCells count="28">
    <mergeCell ref="D56:E56"/>
    <mergeCell ref="D57:E57"/>
    <mergeCell ref="B23:C23"/>
    <mergeCell ref="A6:E6"/>
    <mergeCell ref="A20:E20"/>
    <mergeCell ref="A21:E21"/>
    <mergeCell ref="B22:C22"/>
    <mergeCell ref="A9:E9"/>
    <mergeCell ref="A14:E14"/>
    <mergeCell ref="D26:E26"/>
    <mergeCell ref="D30:E30"/>
    <mergeCell ref="D32:E32"/>
    <mergeCell ref="B36:C36"/>
    <mergeCell ref="B41:C41"/>
    <mergeCell ref="B42:C42"/>
    <mergeCell ref="B24:C24"/>
    <mergeCell ref="B25:C25"/>
    <mergeCell ref="A39:E39"/>
    <mergeCell ref="A40:E40"/>
    <mergeCell ref="D49:E49"/>
    <mergeCell ref="D51:E51"/>
    <mergeCell ref="D45:E45"/>
    <mergeCell ref="D47:E47"/>
    <mergeCell ref="B56:C56"/>
    <mergeCell ref="B57:C57"/>
    <mergeCell ref="B43:C43"/>
    <mergeCell ref="B44:C44"/>
    <mergeCell ref="D36:E36"/>
  </mergeCells>
  <hyperlinks>
    <hyperlink ref="C29" r:id="rId1" display="www.cpubenchmark.net"/>
  </hyperlinks>
  <printOptions/>
  <pageMargins left="0.7086614173228347" right="0.7086614173228347" top="0.7874015748031497" bottom="0.7874015748031497" header="0.31496062992125984" footer="0.31496062992125984"/>
  <pageSetup blackAndWhite="1" fitToHeight="1" fitToWidth="1" horizontalDpi="600" verticalDpi="600" orientation="portrait" paperSize="9"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zitkal</dc:creator>
  <cp:keywords/>
  <dc:description/>
  <cp:lastModifiedBy>benesovav</cp:lastModifiedBy>
  <cp:lastPrinted>2020-03-26T10:44:15Z</cp:lastPrinted>
  <dcterms:created xsi:type="dcterms:W3CDTF">2018-11-13T11:02:43Z</dcterms:created>
  <dcterms:modified xsi:type="dcterms:W3CDTF">2020-06-17T12:09:42Z</dcterms:modified>
  <cp:category/>
  <cp:version/>
  <cp:contentType/>
  <cp:contentStatus/>
</cp:coreProperties>
</file>