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12. DNS 2020 45 Brodský,Balej,Zukerstein, Vaibar-notebooky\"/>
    </mc:Choice>
  </mc:AlternateContent>
  <bookViews>
    <workbookView xWindow="360" yWindow="90" windowWidth="21840"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62913" concurrentCalc="0"/>
</workbook>
</file>

<file path=xl/calcChain.xml><?xml version="1.0" encoding="utf-8"?>
<calcChain xmlns="http://schemas.openxmlformats.org/spreadsheetml/2006/main">
  <c r="E10" i="1" l="1"/>
  <c r="E11" i="1"/>
  <c r="E15" i="1"/>
  <c r="E16" i="1"/>
  <c r="E17" i="1"/>
  <c r="E21" i="1"/>
  <c r="E22" i="1"/>
  <c r="E23" i="1"/>
  <c r="E27" i="1"/>
  <c r="E28" i="1"/>
  <c r="E30" i="1"/>
</calcChain>
</file>

<file path=xl/sharedStrings.xml><?xml version="1.0" encoding="utf-8"?>
<sst xmlns="http://schemas.openxmlformats.org/spreadsheetml/2006/main" count="271" uniqueCount="147">
  <si>
    <t>Notebook</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</si>
  <si>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</si>
  <si>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</si>
  <si>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</si>
  <si>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</si>
  <si>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</si>
  <si>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</si>
  <si>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</si>
  <si>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</si>
  <si>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Počítačová skříň:</t>
  </si>
  <si>
    <t>notebook</t>
  </si>
  <si>
    <t>Procesor:</t>
  </si>
  <si>
    <t>Operační pamět:</t>
  </si>
  <si>
    <t xml:space="preserve">Pevný disk 1: </t>
  </si>
  <si>
    <t>LCD monitor:</t>
  </si>
  <si>
    <t>Operační systém:</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</si>
  <si>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</si>
  <si>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Rozhraní + funkce</t>
  </si>
  <si>
    <t>Záruka:</t>
  </si>
  <si>
    <t>klávesnice:</t>
  </si>
  <si>
    <t>výstupy:</t>
  </si>
  <si>
    <t>min. 2 roky</t>
  </si>
  <si>
    <t>Hmotnost</t>
  </si>
  <si>
    <t xml:space="preserve">Příloha č. 1 - podrobná specifikace položek </t>
  </si>
  <si>
    <t>Položka</t>
  </si>
  <si>
    <t>Předmět</t>
  </si>
  <si>
    <t>Ks</t>
  </si>
  <si>
    <t>Cena</t>
  </si>
  <si>
    <t>1A</t>
  </si>
  <si>
    <t>Minimální konfigurace:</t>
  </si>
  <si>
    <t>Rozhraní</t>
  </si>
  <si>
    <t>Záruka</t>
  </si>
  <si>
    <t>2A</t>
  </si>
  <si>
    <t>3A</t>
  </si>
  <si>
    <t>3B</t>
  </si>
  <si>
    <t>Rektorát</t>
  </si>
  <si>
    <t>Max. cena celkem bez DPH, kterou nelze překročit</t>
  </si>
  <si>
    <t>Celkem</t>
  </si>
  <si>
    <t>Maximální cena celkem bez DPH, kterou nelze překročit</t>
  </si>
  <si>
    <t>Baterie</t>
  </si>
  <si>
    <t>CPU x86-64 kompatibilní, integrované grafické jádro, PassMark CPU Mark min. 6400 bodů (2200 single thread) dle www.cpubenchmark.net. Dodavatel uvede celkovou průměrnou hodnotu bodů ze všech měření. Tuto hodnotu zadavatel doporučuje doložit aktuálním printscreenem ze stránky www.cpubenchmark.net</t>
  </si>
  <si>
    <t>min. 8 GB</t>
  </si>
  <si>
    <t>min. 480GB,  M.2 SSD</t>
  </si>
  <si>
    <t>13", IPS, rozlišení min. 1920x1080</t>
  </si>
  <si>
    <t>HDMI konektor (buď přímo na notebooku, nebo jako externí redukce z USB-C dodaná s notebookem)</t>
  </si>
  <si>
    <t>podsvícená</t>
  </si>
  <si>
    <t>min. 2 x USB, Wifi, GLAN (buď RJ-45 v notebooku, nebo jako externí USB síťová karta dodaná s notebookem)</t>
  </si>
  <si>
    <t>výdrž baterie vyšší než 12 hodin (udávaná výrobcem, nebo doložená odkazem na výsledky testů)</t>
  </si>
  <si>
    <t>max. 1.25kg</t>
  </si>
  <si>
    <t>Notebook pracovní 15,6"</t>
  </si>
  <si>
    <t>2B</t>
  </si>
  <si>
    <t>Monitor 27"</t>
  </si>
  <si>
    <t>Uchazeč doplní do zelených políček konkrétní zboží a komponenty, které nabízí.</t>
  </si>
  <si>
    <t>Nabídková cena bez DPH za kus (Kč)</t>
  </si>
  <si>
    <t xml:space="preserve">Počet kusů: </t>
  </si>
  <si>
    <t>Typ</t>
  </si>
  <si>
    <t>Úhlopříčka displeje</t>
  </si>
  <si>
    <t>právě 15,6"</t>
  </si>
  <si>
    <t>Rozlišení displeje</t>
  </si>
  <si>
    <t>1920 x 1080 (Full HD)</t>
  </si>
  <si>
    <t>CPU x86-64 kompatibilní, PassMark CPU Mark min. 6600 bodů (2330 single thread) dle www.cpubenchmark.net, celková průměrná hodnota bodů ze všech měření dle www.cpubenchmark.net</t>
  </si>
  <si>
    <t>Paměť RAM</t>
  </si>
  <si>
    <t>Disk 1</t>
  </si>
  <si>
    <t>min. 512GB SSD M.2 PCIe NVMe</t>
  </si>
  <si>
    <t>Grafický výstup</t>
  </si>
  <si>
    <t>HDMI</t>
  </si>
  <si>
    <t>Síťová bezdrátová konektivita</t>
  </si>
  <si>
    <t>min. WiFi ac</t>
  </si>
  <si>
    <t>Síťová pevná konektivita</t>
  </si>
  <si>
    <t>LAN RJ-45 nebo externí USB to ETH modul</t>
  </si>
  <si>
    <t xml:space="preserve">USB porty: </t>
  </si>
  <si>
    <t>Ano min. 3 x (alespoň 2x USB, 1x USB-C)</t>
  </si>
  <si>
    <t>Další:</t>
  </si>
  <si>
    <t>Bluetooth, čtečka otisku prstů</t>
  </si>
  <si>
    <t>64bitový operační systém, aktuální verze nabízená výrobcem. Kompatibilní se stávajícím počítačovým prostředím univerzity.  OS podporovaný výrobcem (formou aktualizací) min. do roku 2025. Licence nesmí být formou upgrade ze starší verze OS</t>
  </si>
  <si>
    <t>Výdrž baterie</t>
  </si>
  <si>
    <t>min. 11h</t>
  </si>
  <si>
    <t>Klávesnice a touchpad</t>
  </si>
  <si>
    <t>Ano, vestavěné, podsvícená klávesnice, numerická klávesnice</t>
  </si>
  <si>
    <t>Ostatní</t>
  </si>
  <si>
    <t>Maximálně 1.8 Kg</t>
  </si>
  <si>
    <t>2 roky</t>
  </si>
  <si>
    <t>Monitor</t>
  </si>
  <si>
    <t>27"</t>
  </si>
  <si>
    <t>Technologie</t>
  </si>
  <si>
    <t>LCD</t>
  </si>
  <si>
    <t>Typ obrazu</t>
  </si>
  <si>
    <t>rovný</t>
  </si>
  <si>
    <t>Odezva</t>
  </si>
  <si>
    <t>max 5ms</t>
  </si>
  <si>
    <t>Jas</t>
  </si>
  <si>
    <t>min. 250 cd/m2</t>
  </si>
  <si>
    <t>Grafické vstupy</t>
  </si>
  <si>
    <t>DVI, HDMI, VGA</t>
  </si>
  <si>
    <t>Funkce</t>
  </si>
  <si>
    <t>Filtr modrého světla</t>
  </si>
  <si>
    <t>Součástí dodávky</t>
  </si>
  <si>
    <t>HDMI kabel</t>
  </si>
  <si>
    <t>ano, propojovací</t>
  </si>
  <si>
    <t>Centrum informatiky</t>
  </si>
  <si>
    <t>Projekt Reproreg</t>
  </si>
  <si>
    <t xml:space="preserve">Notebook s plnohodnotnou numerickou klávesnicí </t>
  </si>
  <si>
    <t>Externí 2,5 disk</t>
  </si>
  <si>
    <t>15,4“-15,6"</t>
  </si>
  <si>
    <t>CPU x86-64 kompatibilní, PassMark CPU Mark min. 8700 bodů (2200 single thread) dle www.cpubenchmark.net, celková průměrná hodnota bodů ze všech měření dle www.cpubenchmark.net</t>
  </si>
  <si>
    <t>16 GB</t>
  </si>
  <si>
    <t>Disk</t>
  </si>
  <si>
    <t>Min. SSD 512GB NVMe</t>
  </si>
  <si>
    <t>RJ-45</t>
  </si>
  <si>
    <t>Bezdrátová konektivita</t>
  </si>
  <si>
    <t>WiFi ac, BT</t>
  </si>
  <si>
    <t>Ano min. 3 x</t>
  </si>
  <si>
    <t>Kapacita baterie</t>
  </si>
  <si>
    <t>Min. 40 Wh</t>
  </si>
  <si>
    <t>Výdrž</t>
  </si>
  <si>
    <t>10 hod při běžném provozu</t>
  </si>
  <si>
    <t>Vestavěné, klávesnice podsvícená a s numerickou částí</t>
  </si>
  <si>
    <t>Typ vestavěné numerické klávesnice</t>
  </si>
  <si>
    <t>Plnohodnotná – 4 sloupce, klávesy „0“, „+“ a „Enter“ dvojnásobné velikosti běžných kláves s číslicemi.</t>
  </si>
  <si>
    <t>Maximálně 2 Kg</t>
  </si>
  <si>
    <t>Dodané Externí příslušenství</t>
  </si>
  <si>
    <t>Myš</t>
  </si>
  <si>
    <t>Bezdrátová BT myš</t>
  </si>
  <si>
    <t>Brašna</t>
  </si>
  <si>
    <t>Určená pro NTB velikosti 15,6“ s popruhem a držadly</t>
  </si>
  <si>
    <t>Notebook s plnohodnotnou numerickou klávesnicí</t>
  </si>
  <si>
    <t>Projekt - Reproreg</t>
  </si>
  <si>
    <t>Typ zařízení</t>
  </si>
  <si>
    <t>Externí, přenosný pevný disk</t>
  </si>
  <si>
    <t>Formát disku</t>
  </si>
  <si>
    <t>2,5“</t>
  </si>
  <si>
    <t>Kapacita</t>
  </si>
  <si>
    <t>1TB</t>
  </si>
  <si>
    <t>USB 3.0</t>
  </si>
  <si>
    <t>externí 2,5 disk</t>
  </si>
  <si>
    <t>4A</t>
  </si>
  <si>
    <t>Notebook 17"</t>
  </si>
  <si>
    <t>17 – 17,3“</t>
  </si>
  <si>
    <t>CPU x86-64 kompatibilní, PassMark CPU Mark min. 6000 bodů (1700 single thread) dle www.cpubenchmark.net, celková průměrná hodnota bodů ze všech měření dle www.cpubenchmark.net</t>
  </si>
  <si>
    <t>8GB</t>
  </si>
  <si>
    <t>Min. SSD 240GB nebo SSD 128GB+1TB rotační</t>
  </si>
  <si>
    <t>WiFi ac</t>
  </si>
  <si>
    <t>ETH RJ-45 (LAN či GLAN)</t>
  </si>
  <si>
    <t>Min. 35 Wh</t>
  </si>
  <si>
    <t>Vestavěné s numerickou částí</t>
  </si>
  <si>
    <t>Maximálně 2.8 Kg</t>
  </si>
  <si>
    <t>USB kabelová myš o velikosti min. 10 cm (ne micro verze).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</si>
</sst>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sz val="10"/>
      <name val="Arial"/>
      <family val="2"/>
      <charset val="238"/>
    </font>
    <font>
      <b/>
      <sz val="10"/>
      <color rgb="FF000000"/>
      <name val="Arial"/>
      <family val="2"/>
      <charset val="238"/>
    </font>
    <font>
      <i/>
      <sz val="10"/>
      <color rgb="FF000000"/>
      <name val="Arial"/>
      <family val="2"/>
      <charset val="238"/>
    </font>
    <font>
      <u/>
      <sz val="11"/>
      <color rgb="FF0563C1"/>
      <name val="Calibri"/>
      <family val="2"/>
      <charset val="238"/>
    </font>
  </fonts>
  <fills count="13">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AC090"/>
        <bgColor rgb="FFFFCC99"/>
      </patternFill>
    </fill>
    <fill>
      <patternFill patternType="solid">
        <fgColor rgb="FF00FF00"/>
        <bgColor rgb="FF33CCCC"/>
      </patternFill>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99FF99"/>
        <bgColor rgb="FFCCFFCC"/>
      </patternFill>
    </fill>
  </fills>
  <borders count="3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right/>
      <top style="medium">
        <color indexed="64"/>
      </top>
      <bottom style="medium">
        <color indexed="8"/>
      </bottom>
      <diagonal/>
    </border>
    <border>
      <left style="medium">
        <color indexed="64"/>
      </left>
      <right style="medium">
        <color indexed="64"/>
      </right>
      <top/>
      <bottom style="medium">
        <color indexed="64"/>
      </bottom>
      <diagonal/>
    </border>
    <border>
      <left/>
      <right/>
      <top style="medium">
        <color auto="1"/>
      </top>
      <bottom style="medium">
        <color auto="1"/>
      </bottom>
      <diagonal/>
    </border>
    <border>
      <left/>
      <right/>
      <top style="medium">
        <color indexed="64"/>
      </top>
      <bottom style="thin">
        <color indexed="64"/>
      </bottom>
      <diagonal/>
    </border>
    <border>
      <left/>
      <right style="medium">
        <color indexed="64"/>
      </right>
      <top style="medium">
        <color indexed="8"/>
      </top>
      <bottom style="medium">
        <color indexed="8"/>
      </bottom>
      <diagonal/>
    </border>
    <border>
      <left/>
      <right style="medium">
        <color indexed="64"/>
      </right>
      <top style="medium">
        <color indexed="8"/>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8"/>
      </left>
      <right/>
      <top style="medium">
        <color indexed="8"/>
      </top>
      <bottom style="medium">
        <color indexed="8"/>
      </bottom>
      <diagonal/>
    </border>
    <border>
      <left style="medium">
        <color indexed="8"/>
      </left>
      <right/>
      <top style="medium">
        <color indexed="8"/>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s>
  <cellStyleXfs count="5">
    <xf numFmtId="0" fontId="0" fillId="0" borderId="0"/>
    <xf numFmtId="0" fontId="6" fillId="0" borderId="0"/>
    <xf numFmtId="0" fontId="7" fillId="0" borderId="0"/>
    <xf numFmtId="0" fontId="7" fillId="0" borderId="0"/>
    <xf numFmtId="0" fontId="11" fillId="0" borderId="0" applyBorder="0" applyProtection="0"/>
  </cellStyleXfs>
  <cellXfs count="94">
    <xf numFmtId="0" fontId="0" fillId="0" borderId="0" xfId="0"/>
    <xf numFmtId="0" fontId="0" fillId="0" borderId="0" xfId="0"/>
    <xf numFmtId="0" fontId="1" fillId="0" borderId="0" xfId="0" applyFont="1" applyFill="1" applyBorder="1" applyAlignment="1">
      <alignment horizontal="center" vertical="center"/>
    </xf>
    <xf numFmtId="4" fontId="1" fillId="0" borderId="0" xfId="0" applyNumberFormat="1" applyFont="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3" xfId="0" applyFont="1" applyBorder="1" applyAlignment="1">
      <alignment horizontal="center"/>
    </xf>
    <xf numFmtId="0" fontId="1" fillId="0" borderId="2" xfId="0" applyFont="1" applyBorder="1" applyAlignment="1">
      <alignment horizontal="center"/>
    </xf>
    <xf numFmtId="4" fontId="1" fillId="0" borderId="2"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4" fontId="1" fillId="0" borderId="0" xfId="0" applyNumberFormat="1" applyFont="1" applyBorder="1" applyAlignment="1"/>
    <xf numFmtId="0" fontId="1" fillId="4" borderId="7" xfId="0" applyFont="1" applyFill="1" applyBorder="1" applyAlignment="1">
      <alignment horizontal="left" vertical="top" wrapText="1"/>
    </xf>
    <xf numFmtId="0" fontId="1" fillId="4" borderId="7" xfId="0" applyFont="1" applyFill="1" applyBorder="1" applyAlignment="1">
      <alignment vertical="top" wrapText="1"/>
    </xf>
    <xf numFmtId="0" fontId="2" fillId="4" borderId="6" xfId="0" applyFont="1" applyFill="1" applyBorder="1" applyAlignment="1">
      <alignment vertical="top" wrapText="1"/>
    </xf>
    <xf numFmtId="0" fontId="2" fillId="4" borderId="8" xfId="0" applyFont="1" applyFill="1" applyBorder="1" applyAlignment="1">
      <alignment vertical="top" wrapText="1"/>
    </xf>
    <xf numFmtId="0" fontId="2" fillId="4" borderId="12" xfId="0" applyFont="1" applyFill="1" applyBorder="1" applyAlignment="1">
      <alignment vertical="top" wrapText="1"/>
    </xf>
    <xf numFmtId="0" fontId="2" fillId="4" borderId="13" xfId="0" applyFont="1" applyFill="1" applyBorder="1" applyAlignment="1">
      <alignment vertical="top" wrapText="1"/>
    </xf>
    <xf numFmtId="0" fontId="1" fillId="2" borderId="3" xfId="0" applyFont="1" applyFill="1" applyBorder="1" applyAlignment="1">
      <alignment horizontal="center" wrapText="1"/>
    </xf>
    <xf numFmtId="4" fontId="1" fillId="0" borderId="0" xfId="0" applyNumberFormat="1" applyFont="1" applyBorder="1" applyAlignment="1">
      <alignment horizontal="right" vertical="center"/>
    </xf>
    <xf numFmtId="0" fontId="2" fillId="6" borderId="9" xfId="0" applyFont="1" applyFill="1" applyBorder="1" applyAlignment="1">
      <alignment horizontal="center" vertical="top" wrapText="1"/>
    </xf>
    <xf numFmtId="0" fontId="2" fillId="6" borderId="10" xfId="0" applyFont="1" applyFill="1" applyBorder="1" applyAlignment="1">
      <alignment horizontal="center" vertical="top" wrapText="1"/>
    </xf>
    <xf numFmtId="0" fontId="1" fillId="2" borderId="6" xfId="0" applyFont="1" applyFill="1" applyBorder="1" applyAlignment="1">
      <alignment vertical="top" wrapText="1"/>
    </xf>
    <xf numFmtId="0" fontId="1" fillId="4" borderId="6" xfId="0" applyFont="1" applyFill="1" applyBorder="1" applyAlignment="1">
      <alignment vertical="top" wrapText="1"/>
    </xf>
    <xf numFmtId="0" fontId="1" fillId="4" borderId="16" xfId="0" applyFont="1" applyFill="1" applyBorder="1" applyAlignment="1">
      <alignment vertical="top" wrapText="1"/>
    </xf>
    <xf numFmtId="0" fontId="3" fillId="4" borderId="11" xfId="0" applyFont="1" applyFill="1" applyBorder="1" applyAlignment="1">
      <alignment vertical="top" wrapText="1"/>
    </xf>
    <xf numFmtId="0" fontId="2" fillId="4" borderId="17" xfId="0" applyFont="1" applyFill="1" applyBorder="1" applyAlignment="1">
      <alignment vertical="top" wrapText="1"/>
    </xf>
    <xf numFmtId="0" fontId="2" fillId="4" borderId="0" xfId="0" applyFont="1" applyFill="1" applyBorder="1" applyAlignment="1">
      <alignment vertical="top" wrapText="1"/>
    </xf>
    <xf numFmtId="0" fontId="5" fillId="7" borderId="9" xfId="0" applyFont="1" applyFill="1" applyBorder="1" applyAlignment="1">
      <alignment horizontal="left" vertical="top" wrapText="1"/>
    </xf>
    <xf numFmtId="0" fontId="2" fillId="4" borderId="7" xfId="0" applyFont="1" applyFill="1" applyBorder="1" applyAlignment="1">
      <alignment vertical="top" wrapText="1"/>
    </xf>
    <xf numFmtId="0" fontId="2" fillId="4" borderId="9" xfId="0" applyFont="1" applyFill="1" applyBorder="1" applyAlignment="1">
      <alignment vertical="top" wrapText="1"/>
    </xf>
    <xf numFmtId="0" fontId="5" fillId="7" borderId="7" xfId="0" applyFont="1" applyFill="1" applyBorder="1" applyAlignment="1">
      <alignment horizontal="left" vertical="top" wrapText="1"/>
    </xf>
    <xf numFmtId="0" fontId="5" fillId="7" borderId="7" xfId="0" applyFont="1" applyFill="1" applyBorder="1" applyAlignment="1">
      <alignment vertical="top" wrapText="1"/>
    </xf>
    <xf numFmtId="0" fontId="1" fillId="6" borderId="9" xfId="0" applyFont="1" applyFill="1" applyBorder="1" applyAlignment="1">
      <alignment horizontal="center" vertical="top" wrapText="1"/>
    </xf>
    <xf numFmtId="0" fontId="5" fillId="7" borderId="19" xfId="0" applyFont="1" applyFill="1" applyBorder="1" applyAlignment="1">
      <alignment vertical="top" wrapText="1"/>
    </xf>
    <xf numFmtId="0" fontId="2" fillId="4" borderId="19" xfId="0" applyFont="1" applyFill="1" applyBorder="1" applyAlignment="1">
      <alignment vertical="top" wrapText="1"/>
    </xf>
    <xf numFmtId="0" fontId="5" fillId="7" borderId="23"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24" xfId="0" applyFont="1" applyFill="1" applyBorder="1" applyAlignment="1">
      <alignment vertical="top" wrapText="1"/>
    </xf>
    <xf numFmtId="0" fontId="9" fillId="10" borderId="7" xfId="0" applyFont="1" applyFill="1" applyBorder="1" applyAlignment="1">
      <alignment horizontal="left"/>
    </xf>
    <xf numFmtId="0" fontId="9" fillId="10" borderId="31" xfId="0" applyFont="1" applyFill="1" applyBorder="1" applyAlignment="1">
      <alignment vertical="top" wrapText="1"/>
    </xf>
    <xf numFmtId="0" fontId="5" fillId="11" borderId="32" xfId="0" applyFont="1" applyFill="1" applyBorder="1" applyAlignment="1">
      <alignment horizontal="center" vertical="top" wrapText="1"/>
    </xf>
    <xf numFmtId="0" fontId="9" fillId="10" borderId="33" xfId="0" applyFont="1" applyFill="1" applyBorder="1" applyAlignment="1">
      <alignment vertical="top" wrapText="1"/>
    </xf>
    <xf numFmtId="0" fontId="9" fillId="10" borderId="33" xfId="0" applyFont="1" applyFill="1" applyBorder="1" applyAlignment="1">
      <alignment horizontal="left" vertical="top" wrapText="1"/>
    </xf>
    <xf numFmtId="0" fontId="5" fillId="10" borderId="18" xfId="0" applyFont="1" applyFill="1" applyBorder="1" applyAlignment="1">
      <alignment vertical="top" wrapText="1"/>
    </xf>
    <xf numFmtId="0" fontId="3" fillId="10" borderId="18" xfId="0" applyFont="1" applyFill="1" applyBorder="1" applyAlignment="1">
      <alignment vertical="top" wrapText="1"/>
    </xf>
    <xf numFmtId="0" fontId="9" fillId="10" borderId="32" xfId="0" applyFont="1" applyFill="1" applyBorder="1" applyAlignment="1">
      <alignment horizontal="left" vertical="top" wrapText="1"/>
    </xf>
    <xf numFmtId="0" fontId="5" fillId="10" borderId="31" xfId="0" applyFont="1" applyFill="1" applyBorder="1" applyAlignment="1">
      <alignment vertical="top" wrapText="1"/>
    </xf>
    <xf numFmtId="0" fontId="5" fillId="10" borderId="33" xfId="0" applyFont="1" applyFill="1" applyBorder="1" applyAlignment="1">
      <alignment vertical="top" wrapText="1"/>
    </xf>
    <xf numFmtId="0" fontId="5" fillId="10" borderId="0" xfId="0" applyFont="1" applyFill="1" applyBorder="1" applyAlignment="1">
      <alignment vertical="top" wrapText="1"/>
    </xf>
    <xf numFmtId="0" fontId="5" fillId="11" borderId="34" xfId="0" applyFont="1" applyFill="1" applyBorder="1" applyAlignment="1">
      <alignment horizontal="center" vertical="top" wrapText="1"/>
    </xf>
    <xf numFmtId="0" fontId="5" fillId="10" borderId="35" xfId="0" applyFont="1" applyFill="1" applyBorder="1" applyAlignment="1">
      <alignment vertical="top" wrapText="1"/>
    </xf>
    <xf numFmtId="0" fontId="10" fillId="11" borderId="34" xfId="0" applyFont="1" applyFill="1" applyBorder="1" applyAlignment="1">
      <alignment horizontal="center" vertical="top" wrapText="1"/>
    </xf>
    <xf numFmtId="0" fontId="10" fillId="11" borderId="32" xfId="0" applyFont="1" applyFill="1" applyBorder="1" applyAlignment="1">
      <alignment horizontal="center" vertical="top" wrapText="1"/>
    </xf>
    <xf numFmtId="0" fontId="8" fillId="10" borderId="18" xfId="0" applyFont="1" applyFill="1" applyBorder="1" applyAlignment="1">
      <alignment vertical="top" wrapText="1"/>
    </xf>
    <xf numFmtId="0" fontId="11" fillId="11" borderId="34" xfId="4" applyFill="1" applyBorder="1" applyAlignment="1" applyProtection="1">
      <alignment horizontal="center" vertical="top" wrapText="1"/>
    </xf>
    <xf numFmtId="0" fontId="11" fillId="11" borderId="32" xfId="4" applyFill="1" applyBorder="1" applyAlignment="1" applyProtection="1">
      <alignment horizontal="center" vertical="top" wrapText="1"/>
    </xf>
    <xf numFmtId="0" fontId="9" fillId="10" borderId="33" xfId="0" applyFont="1" applyFill="1" applyBorder="1" applyAlignment="1">
      <alignment horizontal="left"/>
    </xf>
    <xf numFmtId="0" fontId="1" fillId="0" borderId="2" xfId="0" applyFont="1" applyBorder="1" applyAlignment="1">
      <alignment horizontal="center" wrapText="1"/>
    </xf>
    <xf numFmtId="0" fontId="10" fillId="11" borderId="33" xfId="0" applyFont="1" applyFill="1" applyBorder="1" applyAlignment="1">
      <alignment horizontal="center" vertical="top" wrapText="1"/>
    </xf>
    <xf numFmtId="0" fontId="11" fillId="11" borderId="33" xfId="4" applyFill="1" applyBorder="1" applyAlignment="1" applyProtection="1">
      <alignment horizontal="center" vertical="top" wrapText="1"/>
    </xf>
    <xf numFmtId="0" fontId="8" fillId="10" borderId="33" xfId="0" applyFont="1" applyFill="1" applyBorder="1" applyAlignment="1">
      <alignment horizontal="left" vertical="top" wrapText="1"/>
    </xf>
    <xf numFmtId="0" fontId="5" fillId="11" borderId="33" xfId="0" applyFont="1" applyFill="1" applyBorder="1" applyAlignment="1">
      <alignment horizontal="center" vertical="top" wrapText="1"/>
    </xf>
    <xf numFmtId="0" fontId="9" fillId="9" borderId="2" xfId="0" applyFont="1" applyFill="1" applyBorder="1" applyAlignment="1">
      <alignment horizontal="center"/>
    </xf>
    <xf numFmtId="0" fontId="9" fillId="10" borderId="30" xfId="0" applyFont="1" applyFill="1" applyBorder="1" applyAlignment="1">
      <alignment horizontal="left"/>
    </xf>
    <xf numFmtId="0" fontId="9" fillId="10" borderId="32" xfId="0" applyFont="1" applyFill="1" applyBorder="1" applyAlignment="1">
      <alignment horizontal="left" vertical="top" wrapText="1"/>
    </xf>
    <xf numFmtId="0" fontId="9" fillId="10" borderId="33" xfId="0" applyFont="1" applyFill="1" applyBorder="1" applyAlignment="1">
      <alignment horizontal="center" vertical="top" wrapText="1"/>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9" fillId="8" borderId="36" xfId="0" applyFont="1" applyFill="1" applyBorder="1" applyAlignment="1">
      <alignment horizontal="center"/>
    </xf>
    <xf numFmtId="0" fontId="5" fillId="10" borderId="33" xfId="0" applyFont="1" applyFill="1" applyBorder="1" applyAlignment="1">
      <alignment vertical="top" wrapText="1"/>
    </xf>
    <xf numFmtId="0" fontId="9" fillId="8" borderId="29" xfId="0" applyFont="1" applyFill="1" applyBorder="1" applyAlignment="1">
      <alignment horizontal="center"/>
    </xf>
    <xf numFmtId="3" fontId="5" fillId="12" borderId="33" xfId="0" applyNumberFormat="1" applyFont="1" applyFill="1" applyBorder="1" applyAlignment="1">
      <alignment horizontal="left" vertical="top" wrapText="1"/>
    </xf>
    <xf numFmtId="0" fontId="1" fillId="4" borderId="14" xfId="0" applyFont="1" applyFill="1" applyBorder="1" applyAlignment="1">
      <alignment vertical="top" wrapText="1"/>
    </xf>
    <xf numFmtId="0" fontId="1" fillId="4" borderId="15" xfId="0" applyFont="1" applyFill="1" applyBorder="1" applyAlignment="1">
      <alignment vertical="top" wrapText="1"/>
    </xf>
    <xf numFmtId="0" fontId="4" fillId="6" borderId="9" xfId="0" applyFont="1" applyFill="1" applyBorder="1" applyAlignment="1">
      <alignment horizontal="center" vertical="top" wrapText="1"/>
    </xf>
    <xf numFmtId="0" fontId="4" fillId="6" borderId="10" xfId="0" applyFont="1" applyFill="1" applyBorder="1" applyAlignment="1">
      <alignment horizontal="center" vertical="top" wrapText="1"/>
    </xf>
    <xf numFmtId="0" fontId="2" fillId="6" borderId="9" xfId="0" applyFont="1" applyFill="1" applyBorder="1" applyAlignment="1">
      <alignment horizontal="center" vertical="top" wrapText="1"/>
    </xf>
    <xf numFmtId="0" fontId="2" fillId="6" borderId="10" xfId="0" applyFont="1" applyFill="1" applyBorder="1" applyAlignment="1">
      <alignment horizontal="center" vertical="top" wrapText="1"/>
    </xf>
    <xf numFmtId="0" fontId="1" fillId="0" borderId="0" xfId="0" applyFont="1" applyAlignment="1">
      <alignment horizontal="center" vertical="center"/>
    </xf>
    <xf numFmtId="0" fontId="1" fillId="3" borderId="26" xfId="0" applyFont="1" applyFill="1" applyBorder="1" applyAlignment="1">
      <alignment horizontal="center"/>
    </xf>
    <xf numFmtId="0" fontId="1" fillId="3" borderId="20" xfId="0" applyFont="1" applyFill="1" applyBorder="1" applyAlignment="1">
      <alignment horizontal="center"/>
    </xf>
    <xf numFmtId="0" fontId="1" fillId="3" borderId="25" xfId="0" applyFont="1" applyFill="1" applyBorder="1" applyAlignment="1">
      <alignment horizontal="center"/>
    </xf>
    <xf numFmtId="0" fontId="1" fillId="6" borderId="9" xfId="0" applyFont="1" applyFill="1" applyBorder="1" applyAlignment="1">
      <alignment horizontal="center" vertical="top" wrapText="1"/>
    </xf>
    <xf numFmtId="3" fontId="2" fillId="5" borderId="28" xfId="0" applyNumberFormat="1" applyFont="1" applyFill="1" applyBorder="1" applyAlignment="1">
      <alignment horizontal="left" vertical="top" wrapText="1"/>
    </xf>
    <xf numFmtId="3" fontId="2" fillId="5" borderId="22" xfId="0" applyNumberFormat="1" applyFont="1" applyFill="1" applyBorder="1" applyAlignment="1">
      <alignment horizontal="left" vertical="top" wrapText="1"/>
    </xf>
    <xf numFmtId="0" fontId="2" fillId="4" borderId="24" xfId="0" applyFont="1" applyFill="1" applyBorder="1" applyAlignment="1">
      <alignment horizontal="left" vertical="top" wrapText="1"/>
    </xf>
    <xf numFmtId="0" fontId="2" fillId="4" borderId="16" xfId="0" applyFont="1" applyFill="1" applyBorder="1" applyAlignment="1">
      <alignment horizontal="left" vertical="top" wrapText="1"/>
    </xf>
    <xf numFmtId="0" fontId="2" fillId="4" borderId="18" xfId="0"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21" xfId="0" applyFont="1" applyFill="1" applyBorder="1" applyAlignment="1">
      <alignment horizontal="left" vertical="top" wrapText="1"/>
    </xf>
    <xf numFmtId="0" fontId="2" fillId="4" borderId="27" xfId="0" applyFont="1" applyFill="1" applyBorder="1" applyAlignment="1">
      <alignment horizontal="left" vertical="top" wrapText="1"/>
    </xf>
    <xf numFmtId="0" fontId="2" fillId="4" borderId="21" xfId="0" applyFont="1" applyFill="1" applyBorder="1" applyAlignment="1">
      <alignment horizontal="left" vertical="top" wrapText="1"/>
    </xf>
  </cellXfs>
  <cellStyles count="5">
    <cellStyle name="Hypertextový odkaz" xfId="4" builtinId="8"/>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151"/>
  <sheetViews>
    <sheetView tabSelected="1" topLeftCell="A10" zoomScaleNormal="100" workbookViewId="0">
      <selection activeCell="G133" sqref="G133"/>
    </sheetView>
  </sheetViews>
  <sheetFormatPr defaultRowHeight="15" x14ac:dyDescent="0.25"/>
  <cols>
    <col min="1" max="1" width="26.140625" style="4" bestFit="1" customWidth="1"/>
    <col min="2" max="2" width="33.85546875" style="4" bestFit="1" customWidth="1"/>
    <col min="3" max="3" width="29" style="4" customWidth="1"/>
    <col min="4" max="4" width="28.42578125" style="4" customWidth="1"/>
    <col min="5" max="5" width="17" style="4" customWidth="1"/>
  </cols>
  <sheetData>
    <row r="6" spans="1:5" x14ac:dyDescent="0.25">
      <c r="A6" s="80" t="s">
        <v>23</v>
      </c>
      <c r="B6" s="80"/>
      <c r="C6" s="80"/>
      <c r="D6" s="80"/>
      <c r="E6" s="80"/>
    </row>
    <row r="7" spans="1:5" s="1" customFormat="1" x14ac:dyDescent="0.25">
      <c r="A7" s="5"/>
      <c r="B7" s="5"/>
      <c r="C7" s="5"/>
      <c r="D7" s="5"/>
      <c r="E7" s="5"/>
    </row>
    <row r="8" spans="1:5" s="1" customFormat="1" ht="51.75" x14ac:dyDescent="0.25">
      <c r="A8" s="6" t="s">
        <v>24</v>
      </c>
      <c r="B8" s="6" t="s">
        <v>25</v>
      </c>
      <c r="C8" s="6" t="s">
        <v>26</v>
      </c>
      <c r="D8" s="6" t="s">
        <v>27</v>
      </c>
      <c r="E8" s="18" t="s">
        <v>36</v>
      </c>
    </row>
    <row r="9" spans="1:5" s="1" customFormat="1" x14ac:dyDescent="0.25">
      <c r="A9" s="67" t="s">
        <v>35</v>
      </c>
      <c r="B9" s="68"/>
      <c r="C9" s="68"/>
      <c r="D9" s="68"/>
      <c r="E9" s="69"/>
    </row>
    <row r="10" spans="1:5" s="1" customFormat="1" x14ac:dyDescent="0.25">
      <c r="A10" s="7" t="s">
        <v>28</v>
      </c>
      <c r="B10" s="7" t="s">
        <v>10</v>
      </c>
      <c r="C10" s="7">
        <v>1</v>
      </c>
      <c r="D10" s="8">
        <v>24000</v>
      </c>
      <c r="E10" s="8">
        <f>C10*D10</f>
        <v>24000</v>
      </c>
    </row>
    <row r="11" spans="1:5" s="1" customFormat="1" x14ac:dyDescent="0.25">
      <c r="A11" s="9"/>
      <c r="B11" s="9"/>
      <c r="C11" s="9"/>
      <c r="D11" s="10"/>
      <c r="E11" s="11">
        <f>SUM(E10:E10)</f>
        <v>24000</v>
      </c>
    </row>
    <row r="12" spans="1:5" s="1" customFormat="1" x14ac:dyDescent="0.25">
      <c r="A12" s="5"/>
      <c r="B12" s="5"/>
      <c r="C12" s="5"/>
      <c r="D12" s="5"/>
      <c r="E12" s="5"/>
    </row>
    <row r="13" spans="1:5" s="1" customFormat="1" ht="51.75" x14ac:dyDescent="0.25">
      <c r="A13" s="6" t="s">
        <v>24</v>
      </c>
      <c r="B13" s="6" t="s">
        <v>25</v>
      </c>
      <c r="C13" s="6" t="s">
        <v>26</v>
      </c>
      <c r="D13" s="6" t="s">
        <v>27</v>
      </c>
      <c r="E13" s="18" t="s">
        <v>38</v>
      </c>
    </row>
    <row r="14" spans="1:5" s="1" customFormat="1" x14ac:dyDescent="0.25">
      <c r="A14" s="67" t="s">
        <v>99</v>
      </c>
      <c r="B14" s="68"/>
      <c r="C14" s="68"/>
      <c r="D14" s="68"/>
      <c r="E14" s="69"/>
    </row>
    <row r="15" spans="1:5" s="1" customFormat="1" x14ac:dyDescent="0.25">
      <c r="A15" s="7" t="s">
        <v>32</v>
      </c>
      <c r="B15" s="7" t="s">
        <v>49</v>
      </c>
      <c r="C15" s="7">
        <v>2</v>
      </c>
      <c r="D15" s="8">
        <v>16529</v>
      </c>
      <c r="E15" s="8">
        <f>D15*C15</f>
        <v>33058</v>
      </c>
    </row>
    <row r="16" spans="1:5" s="1" customFormat="1" x14ac:dyDescent="0.25">
      <c r="A16" s="7" t="s">
        <v>50</v>
      </c>
      <c r="B16" s="7" t="s">
        <v>51</v>
      </c>
      <c r="C16" s="7">
        <v>2</v>
      </c>
      <c r="D16" s="8">
        <v>3215</v>
      </c>
      <c r="E16" s="8">
        <f>D16*C16</f>
        <v>6430</v>
      </c>
    </row>
    <row r="17" spans="1:5" s="1" customFormat="1" x14ac:dyDescent="0.25">
      <c r="A17" s="9"/>
      <c r="B17" s="9"/>
      <c r="C17" s="9"/>
      <c r="D17" s="10"/>
      <c r="E17" s="11">
        <f>SUM(E15:E16)</f>
        <v>39488</v>
      </c>
    </row>
    <row r="18" spans="1:5" s="1" customFormat="1" x14ac:dyDescent="0.25">
      <c r="A18" s="9"/>
      <c r="B18" s="9"/>
      <c r="C18" s="9"/>
      <c r="D18" s="10"/>
      <c r="E18" s="11"/>
    </row>
    <row r="19" spans="1:5" s="1" customFormat="1" ht="51.75" x14ac:dyDescent="0.25">
      <c r="A19" s="6" t="s">
        <v>24</v>
      </c>
      <c r="B19" s="6" t="s">
        <v>25</v>
      </c>
      <c r="C19" s="6" t="s">
        <v>26</v>
      </c>
      <c r="D19" s="6" t="s">
        <v>27</v>
      </c>
      <c r="E19" s="18" t="s">
        <v>38</v>
      </c>
    </row>
    <row r="20" spans="1:5" s="1" customFormat="1" x14ac:dyDescent="0.25">
      <c r="A20" s="67" t="s">
        <v>100</v>
      </c>
      <c r="B20" s="68"/>
      <c r="C20" s="68"/>
      <c r="D20" s="68"/>
      <c r="E20" s="69"/>
    </row>
    <row r="21" spans="1:5" s="1" customFormat="1" ht="26.25" x14ac:dyDescent="0.25">
      <c r="A21" s="7" t="s">
        <v>33</v>
      </c>
      <c r="B21" s="58" t="s">
        <v>101</v>
      </c>
      <c r="C21" s="7">
        <v>4</v>
      </c>
      <c r="D21" s="8">
        <v>20137.099999999999</v>
      </c>
      <c r="E21" s="8">
        <f>D21*C21</f>
        <v>80548.399999999994</v>
      </c>
    </row>
    <row r="22" spans="1:5" s="1" customFormat="1" x14ac:dyDescent="0.25">
      <c r="A22" s="7" t="s">
        <v>34</v>
      </c>
      <c r="B22" s="7" t="s">
        <v>102</v>
      </c>
      <c r="C22" s="7">
        <v>3</v>
      </c>
      <c r="D22" s="8">
        <v>1106</v>
      </c>
      <c r="E22" s="8">
        <f>D22*C22</f>
        <v>3318</v>
      </c>
    </row>
    <row r="23" spans="1:5" s="1" customFormat="1" x14ac:dyDescent="0.25">
      <c r="A23" s="9"/>
      <c r="B23" s="9"/>
      <c r="C23" s="9"/>
      <c r="D23" s="10"/>
      <c r="E23" s="11">
        <f>SUM(E21:E22)</f>
        <v>83866.399999999994</v>
      </c>
    </row>
    <row r="24" spans="1:5" s="1" customFormat="1" x14ac:dyDescent="0.25">
      <c r="A24" s="9"/>
      <c r="B24" s="9"/>
      <c r="C24" s="9"/>
      <c r="D24" s="10"/>
      <c r="E24" s="11"/>
    </row>
    <row r="25" spans="1:5" s="1" customFormat="1" ht="51.75" x14ac:dyDescent="0.25">
      <c r="A25" s="6" t="s">
        <v>24</v>
      </c>
      <c r="B25" s="6" t="s">
        <v>25</v>
      </c>
      <c r="C25" s="6" t="s">
        <v>26</v>
      </c>
      <c r="D25" s="6" t="s">
        <v>27</v>
      </c>
      <c r="E25" s="18" t="s">
        <v>38</v>
      </c>
    </row>
    <row r="26" spans="1:5" s="1" customFormat="1" x14ac:dyDescent="0.25">
      <c r="A26" s="67" t="s">
        <v>35</v>
      </c>
      <c r="B26" s="68"/>
      <c r="C26" s="68"/>
      <c r="D26" s="68"/>
      <c r="E26" s="69"/>
    </row>
    <row r="27" spans="1:5" s="1" customFormat="1" x14ac:dyDescent="0.25">
      <c r="A27" s="7" t="s">
        <v>135</v>
      </c>
      <c r="B27" s="58" t="s">
        <v>136</v>
      </c>
      <c r="C27" s="7">
        <v>2</v>
      </c>
      <c r="D27" s="8">
        <v>16528.900000000001</v>
      </c>
      <c r="E27" s="8">
        <f>D27*C27</f>
        <v>33057.800000000003</v>
      </c>
    </row>
    <row r="28" spans="1:5" s="1" customFormat="1" x14ac:dyDescent="0.25">
      <c r="A28" s="9"/>
      <c r="B28" s="9"/>
      <c r="C28" s="9"/>
      <c r="D28" s="10"/>
      <c r="E28" s="11">
        <f>SUM(E27:E27)</f>
        <v>33057.800000000003</v>
      </c>
    </row>
    <row r="29" spans="1:5" s="1" customFormat="1" ht="15.75" customHeight="1" x14ac:dyDescent="0.25">
      <c r="A29" s="9"/>
      <c r="B29" s="9"/>
      <c r="C29" s="9"/>
      <c r="D29" s="10"/>
      <c r="E29" s="11"/>
    </row>
    <row r="30" spans="1:5" x14ac:dyDescent="0.25">
      <c r="A30" s="2"/>
      <c r="B30" s="2"/>
      <c r="C30" s="2"/>
      <c r="D30" s="19" t="s">
        <v>37</v>
      </c>
      <c r="E30" s="3">
        <f>E11+E17+E23+E28</f>
        <v>180412.2</v>
      </c>
    </row>
    <row r="32" spans="1:5" ht="15.75" thickBot="1" x14ac:dyDescent="0.3"/>
    <row r="33" spans="1:5" x14ac:dyDescent="0.25">
      <c r="A33" s="81" t="s">
        <v>1</v>
      </c>
      <c r="B33" s="82"/>
      <c r="C33" s="82"/>
      <c r="D33" s="82"/>
      <c r="E33" s="83"/>
    </row>
    <row r="34" spans="1:5" x14ac:dyDescent="0.25">
      <c r="A34" s="67" t="s">
        <v>35</v>
      </c>
      <c r="B34" s="68"/>
      <c r="C34" s="68"/>
      <c r="D34" s="68"/>
      <c r="E34" s="69"/>
    </row>
    <row r="35" spans="1:5" ht="26.25" thickBot="1" x14ac:dyDescent="0.3">
      <c r="A35" s="23" t="s">
        <v>28</v>
      </c>
      <c r="B35" s="74" t="s">
        <v>2</v>
      </c>
      <c r="C35" s="75"/>
      <c r="D35" s="24" t="s">
        <v>3</v>
      </c>
      <c r="E35" s="24"/>
    </row>
    <row r="36" spans="1:5" ht="26.25" thickBot="1" x14ac:dyDescent="0.3">
      <c r="A36" s="22" t="s">
        <v>0</v>
      </c>
      <c r="B36" s="90"/>
      <c r="C36" s="91"/>
      <c r="D36" s="12" t="s">
        <v>4</v>
      </c>
      <c r="E36" s="13"/>
    </row>
    <row r="37" spans="1:5" ht="15.75" thickBot="1" x14ac:dyDescent="0.3">
      <c r="A37" s="14" t="s">
        <v>5</v>
      </c>
      <c r="B37" s="92"/>
      <c r="C37" s="93"/>
      <c r="D37" s="12" t="s">
        <v>6</v>
      </c>
      <c r="E37" s="13"/>
    </row>
    <row r="38" spans="1:5" ht="26.25" thickBot="1" x14ac:dyDescent="0.3">
      <c r="A38" s="25" t="s">
        <v>7</v>
      </c>
      <c r="B38" s="85"/>
      <c r="C38" s="86"/>
      <c r="D38" s="37" t="s">
        <v>8</v>
      </c>
      <c r="E38" s="38"/>
    </row>
    <row r="39" spans="1:5" ht="15.75" thickBot="1" x14ac:dyDescent="0.3">
      <c r="A39" s="87" t="s">
        <v>29</v>
      </c>
      <c r="B39" s="26" t="s">
        <v>9</v>
      </c>
      <c r="C39" s="15" t="s">
        <v>10</v>
      </c>
      <c r="D39" s="76"/>
      <c r="E39" s="77"/>
    </row>
    <row r="40" spans="1:5" ht="141" thickBot="1" x14ac:dyDescent="0.3">
      <c r="A40" s="88"/>
      <c r="B40" s="16" t="s">
        <v>11</v>
      </c>
      <c r="C40" s="17" t="s">
        <v>40</v>
      </c>
      <c r="D40" s="78"/>
      <c r="E40" s="79"/>
    </row>
    <row r="41" spans="1:5" ht="15.75" thickBot="1" x14ac:dyDescent="0.3">
      <c r="A41" s="88"/>
      <c r="B41" s="16" t="s">
        <v>12</v>
      </c>
      <c r="C41" s="17" t="s">
        <v>41</v>
      </c>
      <c r="D41" s="78"/>
      <c r="E41" s="79"/>
    </row>
    <row r="42" spans="1:5" ht="15.75" thickBot="1" x14ac:dyDescent="0.3">
      <c r="A42" s="88"/>
      <c r="B42" s="16" t="s">
        <v>13</v>
      </c>
      <c r="C42" s="17" t="s">
        <v>42</v>
      </c>
      <c r="D42" s="20"/>
      <c r="E42" s="21"/>
    </row>
    <row r="43" spans="1:5" ht="26.25" thickBot="1" x14ac:dyDescent="0.3">
      <c r="A43" s="88"/>
      <c r="B43" s="16" t="s">
        <v>14</v>
      </c>
      <c r="C43" s="17" t="s">
        <v>43</v>
      </c>
      <c r="D43" s="78"/>
      <c r="E43" s="79"/>
    </row>
    <row r="44" spans="1:5" ht="115.5" thickBot="1" x14ac:dyDescent="0.3">
      <c r="A44" s="88"/>
      <c r="B44" s="27" t="s">
        <v>15</v>
      </c>
      <c r="C44" s="28" t="s">
        <v>16</v>
      </c>
      <c r="D44" s="78"/>
      <c r="E44" s="79"/>
    </row>
    <row r="45" spans="1:5" ht="51.75" thickBot="1" x14ac:dyDescent="0.3">
      <c r="A45" s="88"/>
      <c r="B45" s="29" t="s">
        <v>20</v>
      </c>
      <c r="C45" s="36" t="s">
        <v>44</v>
      </c>
      <c r="D45" s="20"/>
      <c r="E45" s="21"/>
    </row>
    <row r="46" spans="1:5" ht="15.75" thickBot="1" x14ac:dyDescent="0.3">
      <c r="A46" s="88"/>
      <c r="B46" s="30" t="s">
        <v>19</v>
      </c>
      <c r="C46" s="31" t="s">
        <v>45</v>
      </c>
      <c r="D46" s="20"/>
      <c r="E46" s="21"/>
    </row>
    <row r="47" spans="1:5" ht="51.75" thickBot="1" x14ac:dyDescent="0.3">
      <c r="A47" s="88"/>
      <c r="B47" s="34" t="s">
        <v>17</v>
      </c>
      <c r="C47" s="32" t="s">
        <v>46</v>
      </c>
      <c r="D47" s="84"/>
      <c r="E47" s="79"/>
    </row>
    <row r="48" spans="1:5" ht="51.75" thickBot="1" x14ac:dyDescent="0.3">
      <c r="A48" s="88"/>
      <c r="B48" s="34" t="s">
        <v>39</v>
      </c>
      <c r="C48" s="32" t="s">
        <v>47</v>
      </c>
      <c r="D48" s="33"/>
      <c r="E48" s="21"/>
    </row>
    <row r="49" spans="1:5" ht="15.75" thickBot="1" x14ac:dyDescent="0.3">
      <c r="A49" s="88"/>
      <c r="B49" s="34" t="s">
        <v>22</v>
      </c>
      <c r="C49" s="32" t="s">
        <v>48</v>
      </c>
      <c r="D49" s="33"/>
      <c r="E49" s="21"/>
    </row>
    <row r="50" spans="1:5" ht="15.75" thickBot="1" x14ac:dyDescent="0.3">
      <c r="A50" s="89"/>
      <c r="B50" s="35" t="s">
        <v>18</v>
      </c>
      <c r="C50" s="29" t="s">
        <v>21</v>
      </c>
      <c r="D50" s="33"/>
      <c r="E50" s="21"/>
    </row>
    <row r="51" spans="1:5" ht="15.75" thickBot="1" x14ac:dyDescent="0.3"/>
    <row r="52" spans="1:5" x14ac:dyDescent="0.25">
      <c r="A52" s="72" t="s">
        <v>52</v>
      </c>
      <c r="B52" s="72"/>
      <c r="C52" s="72"/>
      <c r="D52" s="72"/>
      <c r="E52" s="72"/>
    </row>
    <row r="53" spans="1:5" ht="15.75" thickBot="1" x14ac:dyDescent="0.3">
      <c r="A53" s="63" t="s">
        <v>99</v>
      </c>
      <c r="B53" s="63"/>
      <c r="C53" s="63"/>
      <c r="D53" s="63"/>
      <c r="E53" s="63"/>
    </row>
    <row r="54" spans="1:5" ht="26.25" thickBot="1" x14ac:dyDescent="0.3">
      <c r="A54" s="39" t="s">
        <v>32</v>
      </c>
      <c r="B54" s="64" t="s">
        <v>2</v>
      </c>
      <c r="C54" s="64"/>
      <c r="D54" s="40" t="s">
        <v>53</v>
      </c>
      <c r="E54" s="41"/>
    </row>
    <row r="55" spans="1:5" ht="26.25" thickBot="1" x14ac:dyDescent="0.3">
      <c r="A55" s="42" t="s">
        <v>49</v>
      </c>
      <c r="B55" s="65"/>
      <c r="C55" s="65"/>
      <c r="D55" s="43" t="s">
        <v>4</v>
      </c>
      <c r="E55" s="41"/>
    </row>
    <row r="56" spans="1:5" ht="15.75" thickBot="1" x14ac:dyDescent="0.3">
      <c r="A56" s="44" t="s">
        <v>54</v>
      </c>
      <c r="B56" s="66">
        <v>2</v>
      </c>
      <c r="C56" s="66"/>
      <c r="D56" s="43" t="s">
        <v>6</v>
      </c>
      <c r="E56" s="41"/>
    </row>
    <row r="57" spans="1:5" ht="26.25" thickBot="1" x14ac:dyDescent="0.3">
      <c r="A57" s="45" t="s">
        <v>7</v>
      </c>
      <c r="B57" s="73"/>
      <c r="C57" s="73"/>
      <c r="D57" s="46" t="s">
        <v>8</v>
      </c>
      <c r="E57" s="41"/>
    </row>
    <row r="58" spans="1:5" ht="15.75" thickBot="1" x14ac:dyDescent="0.3">
      <c r="A58" s="47" t="s">
        <v>29</v>
      </c>
      <c r="B58" s="48" t="s">
        <v>55</v>
      </c>
      <c r="C58" s="48" t="s">
        <v>0</v>
      </c>
      <c r="D58" s="59"/>
      <c r="E58" s="59"/>
    </row>
    <row r="59" spans="1:5" ht="15.75" thickBot="1" x14ac:dyDescent="0.3">
      <c r="A59" s="49"/>
      <c r="B59" s="48" t="s">
        <v>56</v>
      </c>
      <c r="C59" s="48" t="s">
        <v>57</v>
      </c>
      <c r="D59" s="50"/>
      <c r="E59" s="41"/>
    </row>
    <row r="60" spans="1:5" ht="15.75" thickBot="1" x14ac:dyDescent="0.3">
      <c r="A60" s="51"/>
      <c r="B60" s="44" t="s">
        <v>58</v>
      </c>
      <c r="C60" s="44" t="s">
        <v>59</v>
      </c>
      <c r="D60" s="52"/>
      <c r="E60" s="53"/>
    </row>
    <row r="61" spans="1:5" ht="90" thickBot="1" x14ac:dyDescent="0.3">
      <c r="A61" s="51"/>
      <c r="B61" s="44" t="s">
        <v>11</v>
      </c>
      <c r="C61" s="54" t="s">
        <v>60</v>
      </c>
      <c r="D61" s="50"/>
      <c r="E61" s="41"/>
    </row>
    <row r="62" spans="1:5" ht="15.75" thickBot="1" x14ac:dyDescent="0.3">
      <c r="A62" s="51"/>
      <c r="B62" s="44" t="s">
        <v>61</v>
      </c>
      <c r="C62" s="44" t="s">
        <v>41</v>
      </c>
      <c r="D62" s="60"/>
      <c r="E62" s="60"/>
    </row>
    <row r="63" spans="1:5" ht="26.25" thickBot="1" x14ac:dyDescent="0.3">
      <c r="A63" s="51"/>
      <c r="B63" s="44" t="s">
        <v>62</v>
      </c>
      <c r="C63" s="44" t="s">
        <v>63</v>
      </c>
      <c r="D63" s="55"/>
      <c r="E63" s="56"/>
    </row>
    <row r="64" spans="1:5" ht="15.75" thickBot="1" x14ac:dyDescent="0.3">
      <c r="A64" s="51"/>
      <c r="B64" s="44" t="s">
        <v>64</v>
      </c>
      <c r="C64" s="44" t="s">
        <v>65</v>
      </c>
      <c r="D64" s="55"/>
      <c r="E64" s="41"/>
    </row>
    <row r="65" spans="1:5" ht="15.75" thickBot="1" x14ac:dyDescent="0.3">
      <c r="A65" s="51"/>
      <c r="B65" s="44" t="s">
        <v>66</v>
      </c>
      <c r="C65" s="44" t="s">
        <v>67</v>
      </c>
      <c r="D65" s="60"/>
      <c r="E65" s="60"/>
    </row>
    <row r="66" spans="1:5" ht="26.25" thickBot="1" x14ac:dyDescent="0.3">
      <c r="A66" s="51"/>
      <c r="B66" s="44" t="s">
        <v>68</v>
      </c>
      <c r="C66" s="44" t="s">
        <v>69</v>
      </c>
      <c r="D66" s="50"/>
      <c r="E66" s="41"/>
    </row>
    <row r="67" spans="1:5" ht="26.25" thickBot="1" x14ac:dyDescent="0.3">
      <c r="A67" s="49"/>
      <c r="B67" s="48" t="s">
        <v>70</v>
      </c>
      <c r="C67" s="44" t="s">
        <v>71</v>
      </c>
      <c r="D67" s="50"/>
      <c r="E67" s="41"/>
    </row>
    <row r="68" spans="1:5" ht="15.75" thickBot="1" x14ac:dyDescent="0.3">
      <c r="A68" s="49"/>
      <c r="B68" s="48" t="s">
        <v>72</v>
      </c>
      <c r="C68" s="44" t="s">
        <v>73</v>
      </c>
      <c r="D68" s="50"/>
      <c r="E68" s="41"/>
    </row>
    <row r="69" spans="1:5" ht="128.25" thickBot="1" x14ac:dyDescent="0.3">
      <c r="A69" s="49"/>
      <c r="B69" s="44" t="s">
        <v>15</v>
      </c>
      <c r="C69" s="54" t="s">
        <v>74</v>
      </c>
      <c r="D69" s="50"/>
      <c r="E69" s="41"/>
    </row>
    <row r="70" spans="1:5" ht="15.75" thickBot="1" x14ac:dyDescent="0.3">
      <c r="A70" s="49"/>
      <c r="B70" s="44" t="s">
        <v>75</v>
      </c>
      <c r="C70" s="54" t="s">
        <v>76</v>
      </c>
      <c r="D70" s="50"/>
      <c r="E70" s="41"/>
    </row>
    <row r="71" spans="1:5" ht="26.25" thickBot="1" x14ac:dyDescent="0.3">
      <c r="A71" s="49"/>
      <c r="B71" s="44" t="s">
        <v>77</v>
      </c>
      <c r="C71" s="54" t="s">
        <v>78</v>
      </c>
      <c r="D71" s="50"/>
      <c r="E71" s="41"/>
    </row>
    <row r="72" spans="1:5" ht="15.75" thickBot="1" x14ac:dyDescent="0.3">
      <c r="A72" s="48" t="s">
        <v>79</v>
      </c>
      <c r="B72" s="44" t="s">
        <v>22</v>
      </c>
      <c r="C72" s="54" t="s">
        <v>80</v>
      </c>
      <c r="D72" s="50"/>
      <c r="E72" s="41"/>
    </row>
    <row r="73" spans="1:5" ht="15.75" thickBot="1" x14ac:dyDescent="0.3">
      <c r="A73" s="48" t="s">
        <v>31</v>
      </c>
      <c r="B73" s="61" t="s">
        <v>81</v>
      </c>
      <c r="C73" s="61"/>
      <c r="D73" s="62"/>
      <c r="E73" s="62"/>
    </row>
    <row r="74" spans="1:5" x14ac:dyDescent="0.25">
      <c r="A74" s="1"/>
      <c r="B74" s="1"/>
      <c r="C74" s="1"/>
      <c r="D74" s="1"/>
      <c r="E74" s="1"/>
    </row>
    <row r="75" spans="1:5" ht="15.75" thickBot="1" x14ac:dyDescent="0.3">
      <c r="A75" s="1"/>
      <c r="B75" s="1"/>
      <c r="C75" s="1"/>
      <c r="D75" s="1"/>
      <c r="E75" s="1"/>
    </row>
    <row r="76" spans="1:5" ht="15.75" thickBot="1" x14ac:dyDescent="0.3">
      <c r="A76" s="70" t="s">
        <v>52</v>
      </c>
      <c r="B76" s="70"/>
      <c r="C76" s="70"/>
      <c r="D76" s="70"/>
      <c r="E76" s="70"/>
    </row>
    <row r="77" spans="1:5" ht="26.25" thickBot="1" x14ac:dyDescent="0.3">
      <c r="A77" s="57" t="s">
        <v>50</v>
      </c>
      <c r="B77" s="64" t="s">
        <v>2</v>
      </c>
      <c r="C77" s="64"/>
      <c r="D77" s="40" t="s">
        <v>53</v>
      </c>
      <c r="E77" s="41"/>
    </row>
    <row r="78" spans="1:5" ht="26.25" thickBot="1" x14ac:dyDescent="0.3">
      <c r="A78" s="42" t="s">
        <v>51</v>
      </c>
      <c r="B78" s="65"/>
      <c r="C78" s="65"/>
      <c r="D78" s="43" t="s">
        <v>4</v>
      </c>
      <c r="E78" s="41"/>
    </row>
    <row r="79" spans="1:5" ht="15.75" thickBot="1" x14ac:dyDescent="0.3">
      <c r="A79" s="44" t="s">
        <v>54</v>
      </c>
      <c r="B79" s="66">
        <v>2</v>
      </c>
      <c r="C79" s="66"/>
      <c r="D79" s="43" t="s">
        <v>6</v>
      </c>
      <c r="E79" s="41"/>
    </row>
    <row r="80" spans="1:5" ht="26.25" thickBot="1" x14ac:dyDescent="0.3">
      <c r="A80" s="45" t="s">
        <v>7</v>
      </c>
      <c r="B80" s="73"/>
      <c r="C80" s="73"/>
      <c r="D80" s="46" t="s">
        <v>8</v>
      </c>
      <c r="E80" s="41"/>
    </row>
    <row r="81" spans="1:5" ht="15.75" thickBot="1" x14ac:dyDescent="0.3">
      <c r="A81" s="47" t="s">
        <v>29</v>
      </c>
      <c r="B81" s="48" t="s">
        <v>55</v>
      </c>
      <c r="C81" s="48" t="s">
        <v>82</v>
      </c>
      <c r="D81" s="59"/>
      <c r="E81" s="59"/>
    </row>
    <row r="82" spans="1:5" ht="15.75" thickBot="1" x14ac:dyDescent="0.3">
      <c r="A82" s="49"/>
      <c r="B82" s="48" t="s">
        <v>56</v>
      </c>
      <c r="C82" s="48" t="s">
        <v>83</v>
      </c>
      <c r="D82" s="50"/>
      <c r="E82" s="41"/>
    </row>
    <row r="83" spans="1:5" ht="15.75" thickBot="1" x14ac:dyDescent="0.3">
      <c r="A83" s="51"/>
      <c r="B83" s="44" t="s">
        <v>58</v>
      </c>
      <c r="C83" s="44" t="s">
        <v>59</v>
      </c>
      <c r="D83" s="52"/>
      <c r="E83" s="53"/>
    </row>
    <row r="84" spans="1:5" ht="15.75" thickBot="1" x14ac:dyDescent="0.3">
      <c r="A84" s="51"/>
      <c r="B84" s="44" t="s">
        <v>84</v>
      </c>
      <c r="C84" s="54" t="s">
        <v>85</v>
      </c>
      <c r="D84" s="50"/>
      <c r="E84" s="41"/>
    </row>
    <row r="85" spans="1:5" ht="15.75" thickBot="1" x14ac:dyDescent="0.3">
      <c r="A85" s="51"/>
      <c r="B85" s="44" t="s">
        <v>86</v>
      </c>
      <c r="C85" s="44" t="s">
        <v>87</v>
      </c>
      <c r="D85" s="60"/>
      <c r="E85" s="60"/>
    </row>
    <row r="86" spans="1:5" ht="15.75" thickBot="1" x14ac:dyDescent="0.3">
      <c r="A86" s="51"/>
      <c r="B86" s="44" t="s">
        <v>88</v>
      </c>
      <c r="C86" s="44" t="s">
        <v>89</v>
      </c>
      <c r="D86" s="55"/>
      <c r="E86" s="56"/>
    </row>
    <row r="87" spans="1:5" ht="15.75" thickBot="1" x14ac:dyDescent="0.3">
      <c r="A87" s="51"/>
      <c r="B87" s="44" t="s">
        <v>90</v>
      </c>
      <c r="C87" s="44" t="s">
        <v>91</v>
      </c>
      <c r="D87" s="55"/>
      <c r="E87" s="41"/>
    </row>
    <row r="88" spans="1:5" ht="15.75" thickBot="1" x14ac:dyDescent="0.3">
      <c r="A88" s="51"/>
      <c r="B88" s="44" t="s">
        <v>92</v>
      </c>
      <c r="C88" s="44" t="s">
        <v>93</v>
      </c>
      <c r="D88" s="60"/>
      <c r="E88" s="60"/>
    </row>
    <row r="89" spans="1:5" ht="15.75" thickBot="1" x14ac:dyDescent="0.3">
      <c r="A89" s="51"/>
      <c r="B89" s="44" t="s">
        <v>94</v>
      </c>
      <c r="C89" s="44" t="s">
        <v>95</v>
      </c>
      <c r="D89" s="50"/>
      <c r="E89" s="41"/>
    </row>
    <row r="90" spans="1:5" ht="15.75" thickBot="1" x14ac:dyDescent="0.3">
      <c r="A90" s="48" t="s">
        <v>96</v>
      </c>
      <c r="B90" s="44" t="s">
        <v>97</v>
      </c>
      <c r="C90" s="54" t="s">
        <v>98</v>
      </c>
      <c r="D90" s="50"/>
      <c r="E90" s="41"/>
    </row>
    <row r="91" spans="1:5" ht="15.75" thickBot="1" x14ac:dyDescent="0.3">
      <c r="A91" s="48" t="s">
        <v>31</v>
      </c>
      <c r="B91" s="61" t="s">
        <v>81</v>
      </c>
      <c r="C91" s="61"/>
      <c r="D91" s="62"/>
      <c r="E91" s="62"/>
    </row>
    <row r="92" spans="1:5" ht="15.75" thickBot="1" x14ac:dyDescent="0.3">
      <c r="A92" s="1"/>
      <c r="B92" s="1"/>
      <c r="C92" s="1"/>
      <c r="D92" s="1"/>
      <c r="E92" s="1"/>
    </row>
    <row r="93" spans="1:5" x14ac:dyDescent="0.25">
      <c r="A93" s="70" t="s">
        <v>52</v>
      </c>
      <c r="B93" s="70"/>
      <c r="C93" s="70"/>
      <c r="D93" s="70"/>
      <c r="E93" s="70"/>
    </row>
    <row r="94" spans="1:5" ht="15.75" thickBot="1" x14ac:dyDescent="0.3">
      <c r="A94" s="63" t="s">
        <v>126</v>
      </c>
      <c r="B94" s="63"/>
      <c r="C94" s="63"/>
      <c r="D94" s="63"/>
      <c r="E94" s="63"/>
    </row>
    <row r="95" spans="1:5" ht="26.25" thickBot="1" x14ac:dyDescent="0.3">
      <c r="A95" s="57" t="s">
        <v>33</v>
      </c>
      <c r="B95" s="64" t="s">
        <v>2</v>
      </c>
      <c r="C95" s="64"/>
      <c r="D95" s="40" t="s">
        <v>53</v>
      </c>
      <c r="E95" s="41"/>
    </row>
    <row r="96" spans="1:5" ht="26.25" thickBot="1" x14ac:dyDescent="0.3">
      <c r="A96" s="42" t="s">
        <v>125</v>
      </c>
      <c r="B96" s="65"/>
      <c r="C96" s="65"/>
      <c r="D96" s="43" t="s">
        <v>4</v>
      </c>
      <c r="E96" s="41"/>
    </row>
    <row r="97" spans="1:5" ht="15.75" thickBot="1" x14ac:dyDescent="0.3">
      <c r="A97" s="44" t="s">
        <v>54</v>
      </c>
      <c r="B97" s="66">
        <v>4</v>
      </c>
      <c r="C97" s="66"/>
      <c r="D97" s="43" t="s">
        <v>6</v>
      </c>
      <c r="E97" s="41"/>
    </row>
    <row r="98" spans="1:5" ht="26.25" thickBot="1" x14ac:dyDescent="0.3">
      <c r="A98" s="45" t="s">
        <v>7</v>
      </c>
      <c r="B98" s="59"/>
      <c r="C98" s="59"/>
      <c r="D98" s="46" t="s">
        <v>8</v>
      </c>
      <c r="E98" s="41"/>
    </row>
    <row r="99" spans="1:5" ht="15.75" thickBot="1" x14ac:dyDescent="0.3">
      <c r="A99" s="47" t="s">
        <v>29</v>
      </c>
      <c r="B99" s="48" t="s">
        <v>55</v>
      </c>
      <c r="C99" s="48" t="s">
        <v>0</v>
      </c>
      <c r="D99" s="59"/>
      <c r="E99" s="59"/>
    </row>
    <row r="100" spans="1:5" ht="15.75" thickBot="1" x14ac:dyDescent="0.3">
      <c r="A100" s="49"/>
      <c r="B100" s="48" t="s">
        <v>56</v>
      </c>
      <c r="C100" s="48" t="s">
        <v>103</v>
      </c>
      <c r="D100" s="50"/>
      <c r="E100" s="41"/>
    </row>
    <row r="101" spans="1:5" ht="15.75" thickBot="1" x14ac:dyDescent="0.3">
      <c r="A101" s="51"/>
      <c r="B101" s="44" t="s">
        <v>58</v>
      </c>
      <c r="C101" s="44" t="s">
        <v>59</v>
      </c>
      <c r="D101" s="52"/>
      <c r="E101" s="53"/>
    </row>
    <row r="102" spans="1:5" ht="90" thickBot="1" x14ac:dyDescent="0.3">
      <c r="A102" s="51"/>
      <c r="B102" s="44" t="s">
        <v>11</v>
      </c>
      <c r="C102" s="54" t="s">
        <v>104</v>
      </c>
      <c r="D102" s="50"/>
      <c r="E102" s="41"/>
    </row>
    <row r="103" spans="1:5" ht="15.75" thickBot="1" x14ac:dyDescent="0.3">
      <c r="A103" s="51"/>
      <c r="B103" s="44" t="s">
        <v>61</v>
      </c>
      <c r="C103" s="44" t="s">
        <v>105</v>
      </c>
      <c r="D103" s="60"/>
      <c r="E103" s="60"/>
    </row>
    <row r="104" spans="1:5" ht="15.75" thickBot="1" x14ac:dyDescent="0.3">
      <c r="A104" s="51"/>
      <c r="B104" s="44" t="s">
        <v>106</v>
      </c>
      <c r="C104" s="44" t="s">
        <v>107</v>
      </c>
      <c r="D104" s="55"/>
      <c r="E104" s="41"/>
    </row>
    <row r="105" spans="1:5" ht="15.75" thickBot="1" x14ac:dyDescent="0.3">
      <c r="A105" s="51"/>
      <c r="B105" s="44" t="s">
        <v>64</v>
      </c>
      <c r="C105" s="44" t="s">
        <v>65</v>
      </c>
      <c r="D105" s="55"/>
      <c r="E105" s="41"/>
    </row>
    <row r="106" spans="1:5" ht="15.75" thickBot="1" x14ac:dyDescent="0.3">
      <c r="A106" s="51"/>
      <c r="B106" s="44" t="s">
        <v>68</v>
      </c>
      <c r="C106" s="44" t="s">
        <v>108</v>
      </c>
      <c r="D106" s="55"/>
      <c r="E106" s="41"/>
    </row>
    <row r="107" spans="1:5" ht="15.75" thickBot="1" x14ac:dyDescent="0.3">
      <c r="A107" s="51"/>
      <c r="B107" s="44" t="s">
        <v>109</v>
      </c>
      <c r="C107" s="44" t="s">
        <v>110</v>
      </c>
      <c r="D107" s="60"/>
      <c r="E107" s="60"/>
    </row>
    <row r="108" spans="1:5" ht="15.75" thickBot="1" x14ac:dyDescent="0.3">
      <c r="A108" s="49"/>
      <c r="B108" s="48" t="s">
        <v>70</v>
      </c>
      <c r="C108" s="44" t="s">
        <v>111</v>
      </c>
      <c r="D108" s="50"/>
      <c r="E108" s="41"/>
    </row>
    <row r="109" spans="1:5" ht="128.25" thickBot="1" x14ac:dyDescent="0.3">
      <c r="A109" s="49"/>
      <c r="B109" s="44" t="s">
        <v>15</v>
      </c>
      <c r="C109" s="54" t="s">
        <v>74</v>
      </c>
      <c r="D109" s="50"/>
      <c r="E109" s="41"/>
    </row>
    <row r="110" spans="1:5" ht="15.75" thickBot="1" x14ac:dyDescent="0.3">
      <c r="A110" s="49"/>
      <c r="B110" s="44" t="s">
        <v>112</v>
      </c>
      <c r="C110" s="54" t="s">
        <v>113</v>
      </c>
      <c r="D110" s="50"/>
      <c r="E110" s="41"/>
    </row>
    <row r="111" spans="1:5" ht="15.75" thickBot="1" x14ac:dyDescent="0.3">
      <c r="A111" s="49"/>
      <c r="B111" s="44" t="s">
        <v>114</v>
      </c>
      <c r="C111" s="54" t="s">
        <v>115</v>
      </c>
      <c r="D111" s="50"/>
      <c r="E111" s="41"/>
    </row>
    <row r="112" spans="1:5" ht="26.25" thickBot="1" x14ac:dyDescent="0.3">
      <c r="A112" s="49"/>
      <c r="B112" s="44" t="s">
        <v>77</v>
      </c>
      <c r="C112" s="54" t="s">
        <v>116</v>
      </c>
      <c r="D112" s="50"/>
      <c r="E112" s="41"/>
    </row>
    <row r="113" spans="1:5" ht="51.75" thickBot="1" x14ac:dyDescent="0.3">
      <c r="A113" s="49"/>
      <c r="B113" s="44" t="s">
        <v>117</v>
      </c>
      <c r="C113" s="54" t="s">
        <v>118</v>
      </c>
      <c r="D113" s="50"/>
      <c r="E113" s="41"/>
    </row>
    <row r="114" spans="1:5" ht="15.75" thickBot="1" x14ac:dyDescent="0.3">
      <c r="A114" s="48" t="s">
        <v>79</v>
      </c>
      <c r="B114" s="44" t="s">
        <v>22</v>
      </c>
      <c r="C114" s="54" t="s">
        <v>119</v>
      </c>
      <c r="D114" s="50"/>
      <c r="E114" s="41"/>
    </row>
    <row r="115" spans="1:5" ht="15.75" thickBot="1" x14ac:dyDescent="0.3">
      <c r="A115" s="71" t="s">
        <v>120</v>
      </c>
      <c r="B115" s="44" t="s">
        <v>121</v>
      </c>
      <c r="C115" s="54" t="s">
        <v>122</v>
      </c>
      <c r="D115" s="50"/>
      <c r="E115" s="41"/>
    </row>
    <row r="116" spans="1:5" ht="26.25" thickBot="1" x14ac:dyDescent="0.3">
      <c r="A116" s="71"/>
      <c r="B116" s="44" t="s">
        <v>123</v>
      </c>
      <c r="C116" s="54" t="s">
        <v>124</v>
      </c>
      <c r="D116" s="50"/>
      <c r="E116" s="41"/>
    </row>
    <row r="117" spans="1:5" ht="15.75" thickBot="1" x14ac:dyDescent="0.3">
      <c r="A117" s="48" t="s">
        <v>31</v>
      </c>
      <c r="B117" s="61" t="s">
        <v>81</v>
      </c>
      <c r="C117" s="61"/>
      <c r="D117" s="62"/>
      <c r="E117" s="62"/>
    </row>
    <row r="118" spans="1:5" ht="15.75" thickBot="1" x14ac:dyDescent="0.3"/>
    <row r="119" spans="1:5" ht="15.75" thickBot="1" x14ac:dyDescent="0.3">
      <c r="A119" s="70" t="s">
        <v>52</v>
      </c>
      <c r="B119" s="70"/>
      <c r="C119" s="70"/>
      <c r="D119" s="70"/>
      <c r="E119" s="70"/>
    </row>
    <row r="120" spans="1:5" ht="26.25" thickBot="1" x14ac:dyDescent="0.3">
      <c r="A120" s="57" t="s">
        <v>34</v>
      </c>
      <c r="B120" s="64" t="s">
        <v>2</v>
      </c>
      <c r="C120" s="64"/>
      <c r="D120" s="40" t="s">
        <v>53</v>
      </c>
      <c r="E120" s="41"/>
    </row>
    <row r="121" spans="1:5" ht="26.25" thickBot="1" x14ac:dyDescent="0.3">
      <c r="A121" s="42" t="s">
        <v>134</v>
      </c>
      <c r="B121" s="65"/>
      <c r="C121" s="65"/>
      <c r="D121" s="43" t="s">
        <v>4</v>
      </c>
      <c r="E121" s="41"/>
    </row>
    <row r="122" spans="1:5" ht="15.75" thickBot="1" x14ac:dyDescent="0.3">
      <c r="A122" s="44" t="s">
        <v>54</v>
      </c>
      <c r="B122" s="66">
        <v>3</v>
      </c>
      <c r="C122" s="66"/>
      <c r="D122" s="43" t="s">
        <v>6</v>
      </c>
      <c r="E122" s="41"/>
    </row>
    <row r="123" spans="1:5" ht="26.25" thickBot="1" x14ac:dyDescent="0.3">
      <c r="A123" s="45" t="s">
        <v>7</v>
      </c>
      <c r="B123" s="59"/>
      <c r="C123" s="59"/>
      <c r="D123" s="46" t="s">
        <v>8</v>
      </c>
      <c r="E123" s="41"/>
    </row>
    <row r="124" spans="1:5" ht="15.75" thickBot="1" x14ac:dyDescent="0.3">
      <c r="A124" s="49"/>
      <c r="B124" s="48" t="s">
        <v>127</v>
      </c>
      <c r="C124" s="48" t="s">
        <v>128</v>
      </c>
      <c r="D124" s="50"/>
      <c r="E124" s="41"/>
    </row>
    <row r="125" spans="1:5" ht="15.75" thickBot="1" x14ac:dyDescent="0.3">
      <c r="A125" s="49"/>
      <c r="B125" s="48" t="s">
        <v>129</v>
      </c>
      <c r="C125" s="48" t="s">
        <v>130</v>
      </c>
      <c r="D125" s="50"/>
      <c r="E125" s="41"/>
    </row>
    <row r="126" spans="1:5" ht="15.75" thickBot="1" x14ac:dyDescent="0.3">
      <c r="A126" s="49"/>
      <c r="B126" s="48" t="s">
        <v>131</v>
      </c>
      <c r="C126" s="48" t="s">
        <v>132</v>
      </c>
      <c r="D126" s="50"/>
      <c r="E126" s="41"/>
    </row>
    <row r="127" spans="1:5" ht="15.75" thickBot="1" x14ac:dyDescent="0.3">
      <c r="A127" s="49"/>
      <c r="B127" s="44" t="s">
        <v>30</v>
      </c>
      <c r="C127" s="44" t="s">
        <v>133</v>
      </c>
      <c r="D127" s="50"/>
      <c r="E127" s="41"/>
    </row>
    <row r="128" spans="1:5" ht="15.75" thickBot="1" x14ac:dyDescent="0.3">
      <c r="A128" s="48" t="s">
        <v>31</v>
      </c>
      <c r="B128" s="61" t="s">
        <v>81</v>
      </c>
      <c r="C128" s="61"/>
      <c r="D128" s="62"/>
      <c r="E128" s="62"/>
    </row>
    <row r="129" spans="1:5" ht="15.75" thickBot="1" x14ac:dyDescent="0.3"/>
    <row r="130" spans="1:5" x14ac:dyDescent="0.25">
      <c r="A130" s="70" t="s">
        <v>52</v>
      </c>
      <c r="B130" s="70"/>
      <c r="C130" s="70"/>
      <c r="D130" s="70"/>
      <c r="E130" s="70"/>
    </row>
    <row r="131" spans="1:5" ht="15.75" thickBot="1" x14ac:dyDescent="0.3">
      <c r="A131" s="63" t="s">
        <v>35</v>
      </c>
      <c r="B131" s="63"/>
      <c r="C131" s="63"/>
      <c r="D131" s="63"/>
      <c r="E131" s="63"/>
    </row>
    <row r="132" spans="1:5" ht="26.25" thickBot="1" x14ac:dyDescent="0.3">
      <c r="A132" s="57" t="s">
        <v>135</v>
      </c>
      <c r="B132" s="64" t="s">
        <v>2</v>
      </c>
      <c r="C132" s="64"/>
      <c r="D132" s="40" t="s">
        <v>53</v>
      </c>
      <c r="E132" s="41"/>
    </row>
    <row r="133" spans="1:5" ht="26.25" thickBot="1" x14ac:dyDescent="0.3">
      <c r="A133" s="42" t="s">
        <v>136</v>
      </c>
      <c r="B133" s="65"/>
      <c r="C133" s="65"/>
      <c r="D133" s="43" t="s">
        <v>4</v>
      </c>
      <c r="E133" s="41"/>
    </row>
    <row r="134" spans="1:5" ht="15.75" thickBot="1" x14ac:dyDescent="0.3">
      <c r="A134" s="44" t="s">
        <v>54</v>
      </c>
      <c r="B134" s="66">
        <v>2</v>
      </c>
      <c r="C134" s="66"/>
      <c r="D134" s="43" t="s">
        <v>6</v>
      </c>
      <c r="E134" s="41"/>
    </row>
    <row r="135" spans="1:5" ht="26.25" thickBot="1" x14ac:dyDescent="0.3">
      <c r="A135" s="45" t="s">
        <v>7</v>
      </c>
      <c r="B135" s="59"/>
      <c r="C135" s="59"/>
      <c r="D135" s="46" t="s">
        <v>8</v>
      </c>
      <c r="E135" s="41"/>
    </row>
    <row r="136" spans="1:5" ht="15.75" thickBot="1" x14ac:dyDescent="0.3">
      <c r="A136" s="47" t="s">
        <v>29</v>
      </c>
      <c r="B136" s="48" t="s">
        <v>55</v>
      </c>
      <c r="C136" s="48" t="s">
        <v>0</v>
      </c>
      <c r="D136" s="59"/>
      <c r="E136" s="59"/>
    </row>
    <row r="137" spans="1:5" ht="15.75" thickBot="1" x14ac:dyDescent="0.3">
      <c r="A137" s="49"/>
      <c r="B137" s="48" t="s">
        <v>56</v>
      </c>
      <c r="C137" s="48" t="s">
        <v>137</v>
      </c>
      <c r="D137" s="50"/>
      <c r="E137" s="41"/>
    </row>
    <row r="138" spans="1:5" ht="15.75" thickBot="1" x14ac:dyDescent="0.3">
      <c r="A138" s="51"/>
      <c r="B138" s="44" t="s">
        <v>58</v>
      </c>
      <c r="C138" s="44" t="s">
        <v>59</v>
      </c>
      <c r="D138" s="52"/>
      <c r="E138" s="53"/>
    </row>
    <row r="139" spans="1:5" ht="90" thickBot="1" x14ac:dyDescent="0.3">
      <c r="A139" s="51"/>
      <c r="B139" s="44" t="s">
        <v>11</v>
      </c>
      <c r="C139" s="54" t="s">
        <v>138</v>
      </c>
      <c r="D139" s="50"/>
      <c r="E139" s="41"/>
    </row>
    <row r="140" spans="1:5" ht="15.75" thickBot="1" x14ac:dyDescent="0.3">
      <c r="A140" s="51"/>
      <c r="B140" s="44" t="s">
        <v>61</v>
      </c>
      <c r="C140" s="44" t="s">
        <v>139</v>
      </c>
      <c r="D140" s="60"/>
      <c r="E140" s="60"/>
    </row>
    <row r="141" spans="1:5" ht="26.25" thickBot="1" x14ac:dyDescent="0.3">
      <c r="A141" s="51"/>
      <c r="B141" s="44" t="s">
        <v>106</v>
      </c>
      <c r="C141" s="44" t="s">
        <v>140</v>
      </c>
      <c r="D141" s="55"/>
      <c r="E141" s="41"/>
    </row>
    <row r="142" spans="1:5" ht="15.75" thickBot="1" x14ac:dyDescent="0.3">
      <c r="A142" s="51"/>
      <c r="B142" s="44" t="s">
        <v>64</v>
      </c>
      <c r="C142" s="44" t="s">
        <v>65</v>
      </c>
      <c r="D142" s="55"/>
      <c r="E142" s="41"/>
    </row>
    <row r="143" spans="1:5" ht="15.75" thickBot="1" x14ac:dyDescent="0.3">
      <c r="A143" s="51"/>
      <c r="B143" s="44" t="s">
        <v>66</v>
      </c>
      <c r="C143" s="44" t="s">
        <v>141</v>
      </c>
      <c r="D143" s="60"/>
      <c r="E143" s="60"/>
    </row>
    <row r="144" spans="1:5" ht="15.75" thickBot="1" x14ac:dyDescent="0.3">
      <c r="A144" s="51"/>
      <c r="B144" s="44" t="s">
        <v>68</v>
      </c>
      <c r="C144" s="44" t="s">
        <v>142</v>
      </c>
      <c r="D144" s="50"/>
      <c r="E144" s="41"/>
    </row>
    <row r="145" spans="1:5" ht="15.75" thickBot="1" x14ac:dyDescent="0.3">
      <c r="A145" s="49"/>
      <c r="B145" s="48" t="s">
        <v>70</v>
      </c>
      <c r="C145" s="44" t="s">
        <v>111</v>
      </c>
      <c r="D145" s="50"/>
      <c r="E145" s="41"/>
    </row>
    <row r="146" spans="1:5" ht="128.25" thickBot="1" x14ac:dyDescent="0.3">
      <c r="A146" s="49"/>
      <c r="B146" s="44" t="s">
        <v>15</v>
      </c>
      <c r="C146" s="54" t="s">
        <v>74</v>
      </c>
      <c r="D146" s="50"/>
      <c r="E146" s="41"/>
    </row>
    <row r="147" spans="1:5" ht="15.75" thickBot="1" x14ac:dyDescent="0.3">
      <c r="A147" s="49"/>
      <c r="B147" s="44" t="s">
        <v>112</v>
      </c>
      <c r="C147" s="54" t="s">
        <v>143</v>
      </c>
      <c r="D147" s="50"/>
      <c r="E147" s="41"/>
    </row>
    <row r="148" spans="1:5" ht="15.75" thickBot="1" x14ac:dyDescent="0.3">
      <c r="A148" s="49"/>
      <c r="B148" s="44" t="s">
        <v>77</v>
      </c>
      <c r="C148" s="54" t="s">
        <v>144</v>
      </c>
      <c r="D148" s="50"/>
      <c r="E148" s="41"/>
    </row>
    <row r="149" spans="1:5" ht="15.75" thickBot="1" x14ac:dyDescent="0.3">
      <c r="A149" s="48" t="s">
        <v>79</v>
      </c>
      <c r="B149" s="44" t="s">
        <v>22</v>
      </c>
      <c r="C149" s="54" t="s">
        <v>145</v>
      </c>
      <c r="D149" s="50"/>
      <c r="E149" s="41"/>
    </row>
    <row r="150" spans="1:5" ht="26.25" thickBot="1" x14ac:dyDescent="0.3">
      <c r="A150" s="48" t="s">
        <v>120</v>
      </c>
      <c r="B150" s="44" t="s">
        <v>121</v>
      </c>
      <c r="C150" s="54" t="s">
        <v>146</v>
      </c>
      <c r="D150" s="50"/>
      <c r="E150" s="41"/>
    </row>
    <row r="151" spans="1:5" ht="15.75" thickBot="1" x14ac:dyDescent="0.3">
      <c r="A151" s="48" t="s">
        <v>31</v>
      </c>
      <c r="B151" s="61" t="s">
        <v>81</v>
      </c>
      <c r="C151" s="61"/>
      <c r="D151" s="62"/>
      <c r="E151" s="62"/>
    </row>
  </sheetData>
  <mergeCells count="69">
    <mergeCell ref="B77:C77"/>
    <mergeCell ref="D58:E58"/>
    <mergeCell ref="D62:E62"/>
    <mergeCell ref="D65:E65"/>
    <mergeCell ref="B54:C54"/>
    <mergeCell ref="B55:C55"/>
    <mergeCell ref="B73:C73"/>
    <mergeCell ref="D73:E73"/>
    <mergeCell ref="A76:E76"/>
    <mergeCell ref="A6:E6"/>
    <mergeCell ref="A33:E33"/>
    <mergeCell ref="A9:E9"/>
    <mergeCell ref="A14:E14"/>
    <mergeCell ref="A34:E34"/>
    <mergeCell ref="A20:E20"/>
    <mergeCell ref="B78:C78"/>
    <mergeCell ref="B79:C79"/>
    <mergeCell ref="B80:C80"/>
    <mergeCell ref="D81:E81"/>
    <mergeCell ref="D85:E85"/>
    <mergeCell ref="A52:E52"/>
    <mergeCell ref="A53:E53"/>
    <mergeCell ref="B56:C56"/>
    <mergeCell ref="B57:C57"/>
    <mergeCell ref="B35:C35"/>
    <mergeCell ref="D39:E39"/>
    <mergeCell ref="D40:E40"/>
    <mergeCell ref="D43:E43"/>
    <mergeCell ref="D41:E41"/>
    <mergeCell ref="D44:E44"/>
    <mergeCell ref="D47:E47"/>
    <mergeCell ref="B38:C38"/>
    <mergeCell ref="A39:A50"/>
    <mergeCell ref="B36:C36"/>
    <mergeCell ref="B37:C37"/>
    <mergeCell ref="B95:C95"/>
    <mergeCell ref="B96:C96"/>
    <mergeCell ref="B97:C97"/>
    <mergeCell ref="B98:C98"/>
    <mergeCell ref="D88:E88"/>
    <mergeCell ref="B91:C91"/>
    <mergeCell ref="D91:E91"/>
    <mergeCell ref="A93:E93"/>
    <mergeCell ref="B123:C123"/>
    <mergeCell ref="B128:C128"/>
    <mergeCell ref="D128:E128"/>
    <mergeCell ref="A26:E26"/>
    <mergeCell ref="A130:E130"/>
    <mergeCell ref="A119:E119"/>
    <mergeCell ref="B120:C120"/>
    <mergeCell ref="B121:C121"/>
    <mergeCell ref="B122:C122"/>
    <mergeCell ref="D99:E99"/>
    <mergeCell ref="D103:E103"/>
    <mergeCell ref="D107:E107"/>
    <mergeCell ref="A115:A116"/>
    <mergeCell ref="B117:C117"/>
    <mergeCell ref="D117:E117"/>
    <mergeCell ref="A94:E94"/>
    <mergeCell ref="A131:E131"/>
    <mergeCell ref="B132:C132"/>
    <mergeCell ref="B133:C133"/>
    <mergeCell ref="B134:C134"/>
    <mergeCell ref="B135:C135"/>
    <mergeCell ref="D136:E136"/>
    <mergeCell ref="D140:E140"/>
    <mergeCell ref="D143:E143"/>
    <mergeCell ref="B151:C151"/>
    <mergeCell ref="D151:E151"/>
  </mergeCells>
  <pageMargins left="0.70866141732283472" right="0.70866141732283472" top="0.78740157480314965" bottom="0.78740157480314965" header="0.31496062992125984" footer="0.31496062992125984"/>
  <pageSetup paperSize="9" scale="6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benesovav</cp:lastModifiedBy>
  <cp:lastPrinted>2020-03-26T10:44:15Z</cp:lastPrinted>
  <dcterms:created xsi:type="dcterms:W3CDTF">2018-11-13T11:02:43Z</dcterms:created>
  <dcterms:modified xsi:type="dcterms:W3CDTF">2020-06-17T08:30:53Z</dcterms:modified>
</cp:coreProperties>
</file>