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360" yWindow="90" windowWidth="26835" windowHeight="12330" activeTab="0"/>
  </bookViews>
  <sheets>
    <sheet name="notebook 15&quot;" sheetId="1" r:id="rId1"/>
  </sheets>
  <externalReferences>
    <externalReference r:id="rId4"/>
  </externalReferences>
  <definedNames>
    <definedName name="DruhVZ">'[1]List4'!$B$1:$B$9</definedName>
    <definedName name="hodnoceni">'[1]List4'!$C$1:$C$2</definedName>
    <definedName name="TypVZ">'[1]List4'!$A$1:$A$3</definedName>
  </definedNames>
  <calcPr calcId="152511"/>
</workbook>
</file>

<file path=xl/comments1.xml><?xml version="1.0" encoding="utf-8"?>
<comments xmlns="http://schemas.openxmlformats.org/spreadsheetml/2006/main">
  <authors>
    <author>DrozdovaK</author>
  </authors>
  <commentList>
    <comment ref="D8" authorId="0">
      <text>
        <r>
          <rPr>
            <b/>
            <sz val="9"/>
            <rFont val="Tahoma"/>
            <family val="2"/>
          </rPr>
          <t>DrozdovaK:</t>
        </r>
        <r>
          <rPr>
            <sz val="9"/>
            <rFont val="Tahoma"/>
            <family val="2"/>
          </rPr>
          <t xml:space="preserve">
Zde dopňte.</t>
        </r>
      </text>
    </comment>
    <comment ref="E8" authorId="0">
      <text>
        <r>
          <rPr>
            <b/>
            <sz val="9"/>
            <rFont val="Tahoma"/>
            <family val="2"/>
          </rPr>
          <t>DrozdovaK:</t>
        </r>
        <r>
          <rPr>
            <sz val="9"/>
            <rFont val="Tahoma"/>
            <family val="2"/>
          </rPr>
          <t xml:space="preserve">
Zde doplňte.</t>
        </r>
      </text>
    </comment>
    <comment ref="D12" authorId="0">
      <text>
        <r>
          <rPr>
            <b/>
            <sz val="9"/>
            <rFont val="Tahoma"/>
            <family val="2"/>
          </rPr>
          <t>DrozdovaK:</t>
        </r>
        <r>
          <rPr>
            <sz val="9"/>
            <rFont val="Tahoma"/>
            <family val="2"/>
          </rPr>
          <t xml:space="preserve">
Zde dopňte.</t>
        </r>
      </text>
    </comment>
    <comment ref="E12" authorId="0">
      <text>
        <r>
          <rPr>
            <b/>
            <sz val="9"/>
            <rFont val="Tahoma"/>
            <family val="2"/>
          </rPr>
          <t>DrozdovaK:</t>
        </r>
        <r>
          <rPr>
            <sz val="9"/>
            <rFont val="Tahoma"/>
            <family val="2"/>
          </rPr>
          <t xml:space="preserve">
Zde doplňte.</t>
        </r>
      </text>
    </comment>
    <comment ref="D16" authorId="0">
      <text>
        <r>
          <rPr>
            <b/>
            <sz val="9"/>
            <rFont val="Tahoma"/>
            <family val="2"/>
          </rPr>
          <t>DrozdovaK:</t>
        </r>
        <r>
          <rPr>
            <sz val="9"/>
            <rFont val="Tahoma"/>
            <family val="2"/>
          </rPr>
          <t xml:space="preserve">
Zde dopňte.</t>
        </r>
      </text>
    </comment>
    <comment ref="E16"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<sst xmlns="http://schemas.openxmlformats.org/spreadsheetml/2006/main" count="129" uniqueCount="90">
  <si>
    <t>Notebook</t>
  </si>
  <si>
    <t>Účastník doplní do zelených políček konkrétní zboží a komponenty, které nabízí.</t>
  </si>
  <si>
    <t>Požadavek</t>
  </si>
  <si>
    <t>Nabídková cena za kus bez DPH (Kč)</t>
  </si>
  <si>
    <t>Nabídková cena celkem bez DPH</t>
  </si>
  <si>
    <t>Počet kusů:</t>
  </si>
  <si>
    <t>DPH</t>
  </si>
  <si>
    <t>Nabízený produkt (produktové číslo)</t>
  </si>
  <si>
    <t>Nabídková cena celkem včetně DPH</t>
  </si>
  <si>
    <t>Minimální konfigurace:</t>
  </si>
  <si>
    <t>Počítačová skříň:</t>
  </si>
  <si>
    <t>notebook</t>
  </si>
  <si>
    <t>Procesor:</t>
  </si>
  <si>
    <t>Operační pamět:</t>
  </si>
  <si>
    <t xml:space="preserve">Pevný disk 1: </t>
  </si>
  <si>
    <t>LCD monitor:</t>
  </si>
  <si>
    <t>Operační systém:</t>
  </si>
  <si>
    <t>Operační systém: 64bitový operační systém, aktuální verze nabízená výrobcem. Kompatibilní se stávajícím počítačovým prostředím univerzity. OS podporovaný výrobcem (formou aktualizací) min. do roku 2025. Licence nesmí být formou upgrade ze starší verze OS.</t>
  </si>
  <si>
    <t>Rozhraní + funkce</t>
  </si>
  <si>
    <t>Záruka:</t>
  </si>
  <si>
    <t>min. 2 roky</t>
  </si>
  <si>
    <t>klávesnice:</t>
  </si>
  <si>
    <t>výstupy:</t>
  </si>
  <si>
    <t>podsvícená</t>
  </si>
  <si>
    <t>Hmotnost</t>
  </si>
  <si>
    <t>min. 480GB,  M.2 SSD</t>
  </si>
  <si>
    <t>13", IPS, rozlišení min. 1920x1080</t>
  </si>
  <si>
    <t>max. 1.25kg</t>
  </si>
  <si>
    <t>Baterie</t>
  </si>
  <si>
    <t>výdrž baterie vyšší než 10 hodin (udávaná výrobcem, nebo doložená odkazem na výsledky testů)</t>
  </si>
  <si>
    <t>CPU x86-64 kompatibilní, integrované grafické jádro, PassMark CPU Mark min. 7950 bodů (2070 single thread) dle www.cpubenchmark.net. Dodavatel uvede celkovou průměrnou hodnotu bodů ze všech měření. Tuto hodnotu zadavatel doporučuje doložit aktuálním printscreenem ze stránky www.cpubenchmark.net</t>
  </si>
  <si>
    <t>min. 8 GB DDR4</t>
  </si>
  <si>
    <t>HDMI konektor (buď přímo na notebooku, nebo jako externí redukce z USB-C dodaná s notebookem)</t>
  </si>
  <si>
    <t>min. 2 x USB, Wifi, GLAN (buď RJ-45 v notebooku, nebo jako externí USB síťová karta dodaná s notebookem)</t>
  </si>
  <si>
    <t xml:space="preserve">Příloha č. 1 - podrobná specifikace </t>
  </si>
  <si>
    <t>Položka</t>
  </si>
  <si>
    <t>Předmět</t>
  </si>
  <si>
    <t>Ks</t>
  </si>
  <si>
    <t>Cena za kus bez DPH</t>
  </si>
  <si>
    <t>Maximální cena celkem bez DPH, kterou nelze překročit</t>
  </si>
  <si>
    <t>1A</t>
  </si>
  <si>
    <t>Monitor</t>
  </si>
  <si>
    <t>FSI REPROREG</t>
  </si>
  <si>
    <t>2A</t>
  </si>
  <si>
    <t>Rektorát</t>
  </si>
  <si>
    <t>Nabídková cena bez DPH za kus (Kč)</t>
  </si>
  <si>
    <t>Display:</t>
  </si>
  <si>
    <t>úhlopříčka 21,5"-22"</t>
  </si>
  <si>
    <t>Rozlišení a parametry:</t>
  </si>
  <si>
    <t>Full HD 1920x1080 px, IPS, 16:9, LCD LED, odezva max. 6ms, frekvence 60Hz a vyšší, matný</t>
  </si>
  <si>
    <t>Další parametry:</t>
  </si>
  <si>
    <t>Kontrast: min. 1000:1, pozorovací úhly: 178°/178° a větší, min. 250cd/M2</t>
  </si>
  <si>
    <t>Vstupy:</t>
  </si>
  <si>
    <t>HDMI, DVI/D-Sub, USB</t>
  </si>
  <si>
    <t>Výstupy:</t>
  </si>
  <si>
    <t>min. 2x USB 3.0/3.1</t>
  </si>
  <si>
    <t>Příslušenství:</t>
  </si>
  <si>
    <t>HDMI kabel, USB kabel</t>
  </si>
  <si>
    <t>min. 2 roky, tolerance vadných pixelů: 3 vadné pixely jsou důvodem k reklamaci</t>
  </si>
  <si>
    <t>REPROREG</t>
  </si>
  <si>
    <t>3A</t>
  </si>
  <si>
    <t>LTE tablet</t>
  </si>
  <si>
    <t>Celkem</t>
  </si>
  <si>
    <t xml:space="preserve">Počet kusů: </t>
  </si>
  <si>
    <t>Typ</t>
  </si>
  <si>
    <t>Tablet, dotykový</t>
  </si>
  <si>
    <t>Úhlopříčka displeje</t>
  </si>
  <si>
    <t>8,4“-10,5“</t>
  </si>
  <si>
    <t>Rozlišení displeje</t>
  </si>
  <si>
    <t>min. 2560 x 1600</t>
  </si>
  <si>
    <t>Paměť RAM</t>
  </si>
  <si>
    <t>min. 4GB</t>
  </si>
  <si>
    <t>Interní paměť</t>
  </si>
  <si>
    <t>Buď min. 64GB interní, nebo 32GB interní + odpovídají slotu tabletu SD (microSD) dodanou 128GB UHS-II U3 třídy (nebo lepší) kartu.</t>
  </si>
  <si>
    <t>Možnost rozšíření o paměťovou kartu</t>
  </si>
  <si>
    <t>Ano</t>
  </si>
  <si>
    <t>Bezdrátová konektivita</t>
  </si>
  <si>
    <t>WiFi ac nebo lepší, BT</t>
  </si>
  <si>
    <t>GPS</t>
  </si>
  <si>
    <t>LTE</t>
  </si>
  <si>
    <t>Ano, požadujeme</t>
  </si>
  <si>
    <t>Chytrý OS ne starší než dvě generace od aktuální verze (22.11.2019).</t>
  </si>
  <si>
    <t>Přední a zadní fotoaparát</t>
  </si>
  <si>
    <t>Doba výdrže baterie</t>
  </si>
  <si>
    <t>10 hodin a více</t>
  </si>
  <si>
    <t>Ostatní</t>
  </si>
  <si>
    <t>Maximálně 400 g</t>
  </si>
  <si>
    <t>Kompatibilita</t>
  </si>
  <si>
    <t>Pokud bude zvolena varianta s dodanou externí SD kartou, požadujeme prohlášení o kompatibilitě s tabletem.</t>
  </si>
  <si>
    <t>Záruka</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</si>
</sst>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0"/>
      <name val="Arial"/>
      <family val="2"/>
    </font>
    <font>
      <b/>
      <sz val="10"/>
      <color indexed="8"/>
      <name val="Arial"/>
      <family val="2"/>
    </font>
    <font>
      <sz val="10"/>
      <color indexed="8"/>
      <name val="Arial"/>
      <family val="2"/>
    </font>
    <font>
      <b/>
      <sz val="10"/>
      <color rgb="FFFF0000"/>
      <name val="Arial"/>
      <family val="2"/>
    </font>
    <font>
      <i/>
      <sz val="10"/>
      <color indexed="8"/>
      <name val="Arial"/>
      <family val="2"/>
    </font>
    <font>
      <sz val="10"/>
      <color rgb="FF000000"/>
      <name val="Arial"/>
      <family val="2"/>
    </font>
    <font>
      <sz val="11"/>
      <color indexed="8"/>
      <name val="Calibri"/>
      <family val="2"/>
    </font>
    <font>
      <b/>
      <sz val="11"/>
      <color theme="1"/>
      <name val="Calibri"/>
      <family val="2"/>
      <scheme val="minor"/>
    </font>
    <font>
      <b/>
      <sz val="9"/>
      <name val="Tahoma"/>
      <family val="2"/>
    </font>
    <font>
      <sz val="9"/>
      <name val="Tahoma"/>
      <family val="2"/>
    </font>
    <font>
      <sz val="10"/>
      <color rgb="FF222222"/>
      <name val="Arial"/>
      <family val="2"/>
    </font>
    <font>
      <b/>
      <sz val="10"/>
      <color rgb="FF000000"/>
      <name val="Arial"/>
      <family val="2"/>
    </font>
    <font>
      <i/>
      <sz val="10"/>
      <color rgb="FF000000"/>
      <name val="Arial"/>
      <family val="2"/>
    </font>
    <font>
      <b/>
      <sz val="8"/>
      <name val="Calibri"/>
      <family val="2"/>
    </font>
  </fonts>
  <fills count="13">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rgb="FFFAC090"/>
        <bgColor indexed="64"/>
      </patternFill>
    </fill>
    <fill>
      <patternFill patternType="solid">
        <fgColor rgb="FF99FF99"/>
        <bgColor indexed="64"/>
      </patternFill>
    </fill>
    <fill>
      <patternFill patternType="solid">
        <fgColor indexed="42"/>
        <bgColor indexed="64"/>
      </patternFill>
    </fill>
    <fill>
      <patternFill patternType="solid">
        <fgColor indexed="11"/>
        <bgColor indexed="64"/>
      </patternFill>
    </fill>
    <fill>
      <patternFill patternType="solid">
        <fgColor theme="9" tint="0.39998000860214233"/>
        <bgColor indexed="64"/>
      </patternFill>
    </fill>
    <fill>
      <patternFill patternType="solid">
        <fgColor rgb="FFFFCC99"/>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s>
  <borders count="44">
    <border>
      <left/>
      <right/>
      <top/>
      <bottom/>
      <diagonal/>
    </border>
    <border>
      <left style="medium">
        <color indexed="8"/>
      </left>
      <right style="medium">
        <color indexed="8"/>
      </right>
      <top/>
      <bottom style="medium">
        <color indexed="8"/>
      </bottom>
    </border>
    <border>
      <left style="medium"/>
      <right style="medium"/>
      <top/>
      <bottom/>
    </border>
    <border>
      <left style="medium"/>
      <right style="medium"/>
      <top style="medium"/>
      <bottom style="medium"/>
    </border>
    <border>
      <left style="medium">
        <color indexed="8"/>
      </left>
      <right style="medium">
        <color indexed="8"/>
      </right>
      <top/>
      <bottom/>
    </border>
    <border>
      <left/>
      <right/>
      <top/>
      <bottom style="medium">
        <color indexed="8"/>
      </bottom>
    </border>
    <border>
      <left style="medium"/>
      <right/>
      <top style="medium"/>
      <bottom style="medium"/>
    </border>
    <border>
      <left/>
      <right/>
      <top style="medium"/>
      <bottom style="medium"/>
    </border>
    <border>
      <left style="medium"/>
      <right style="medium"/>
      <top/>
      <bottom style="medium">
        <color indexed="8"/>
      </bottom>
    </border>
    <border>
      <left style="medium"/>
      <right/>
      <top style="medium"/>
      <bottom/>
    </border>
    <border>
      <left style="medium"/>
      <right style="medium"/>
      <top style="medium"/>
      <bottom/>
    </border>
    <border>
      <left/>
      <right/>
      <top style="medium"/>
      <bottom style="medium">
        <color indexed="8"/>
      </bottom>
    </border>
    <border>
      <left style="medium"/>
      <right style="medium"/>
      <top style="medium"/>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
      <left style="medium">
        <color indexed="8"/>
      </left>
      <right/>
      <top style="medium">
        <color indexed="8"/>
      </top>
      <bottom/>
    </border>
    <border>
      <left/>
      <right style="medium"/>
      <top style="medium">
        <color indexed="8"/>
      </top>
      <bottom/>
    </border>
    <border>
      <left style="medium"/>
      <right style="medium"/>
      <top/>
      <bottom style="medium"/>
    </border>
    <border>
      <left/>
      <right style="medium"/>
      <top style="medium"/>
      <bottom style="medium"/>
    </border>
    <border>
      <left style="medium"/>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thin"/>
      <top style="thin"/>
      <bottom style="thin"/>
    </border>
    <border>
      <left style="medium">
        <color indexed="8"/>
      </left>
      <right/>
      <top/>
      <bottom style="medium">
        <color indexed="8"/>
      </bottom>
    </border>
    <border>
      <left/>
      <right style="medium"/>
      <top/>
      <bottom style="medium">
        <color indexed="8"/>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style="thin"/>
      <right style="medium">
        <color indexed="8"/>
      </right>
      <top style="medium">
        <color indexed="8"/>
      </top>
      <bottom style="medium">
        <color indexed="8"/>
      </bottom>
    </border>
    <border>
      <left/>
      <right/>
      <top style="medium">
        <color indexed="8"/>
      </top>
      <bottom style="medium">
        <color indexed="8"/>
      </bottom>
    </border>
    <border>
      <left style="medium"/>
      <right style="thin"/>
      <top style="medium"/>
      <bottom/>
    </border>
    <border>
      <left style="thin"/>
      <right style="medium">
        <color indexed="8"/>
      </right>
      <top/>
      <bottom style="medium">
        <color indexed="8"/>
      </bottom>
    </border>
    <border>
      <left style="medium"/>
      <right style="thin"/>
      <top style="medium"/>
      <bottom style="medium"/>
    </border>
    <border>
      <left/>
      <right/>
      <top style="medium">
        <color indexed="8"/>
      </top>
      <bottom/>
    </border>
    <border>
      <left style="thin"/>
      <right style="medium"/>
      <top style="medium">
        <color indexed="8"/>
      </top>
      <bottom/>
    </border>
    <border>
      <left/>
      <right style="thin"/>
      <top style="medium"/>
      <bottom style="medium"/>
    </border>
    <border>
      <left style="thin"/>
      <right style="medium"/>
      <top/>
      <bottom/>
    </border>
    <border>
      <left/>
      <right style="medium"/>
      <top/>
      <bottom/>
    </border>
    <border>
      <left/>
      <right style="medium"/>
      <top style="medium"/>
      <bottom/>
    </border>
    <border>
      <left style="thin"/>
      <right style="medium"/>
      <top/>
      <bottom style="medium"/>
    </border>
    <border>
      <left style="medium"/>
      <right style="medium"/>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lignment/>
      <protection/>
    </xf>
    <xf numFmtId="0" fontId="7" fillId="0" borderId="0">
      <alignment/>
      <protection/>
    </xf>
  </cellStyleXfs>
  <cellXfs count="105">
    <xf numFmtId="0" fontId="0" fillId="0" borderId="0" xfId="0"/>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3" borderId="1" xfId="0" applyFont="1" applyFill="1" applyBorder="1" applyAlignment="1">
      <alignment vertical="top" wrapText="1"/>
    </xf>
    <xf numFmtId="0" fontId="2" fillId="2" borderId="3" xfId="0" applyFont="1" applyFill="1" applyBorder="1" applyAlignment="1">
      <alignment horizontal="left" vertical="top" wrapText="1"/>
    </xf>
    <xf numFmtId="0" fontId="2" fillId="2" borderId="3" xfId="0" applyFont="1" applyFill="1" applyBorder="1" applyAlignment="1">
      <alignment vertical="top" wrapText="1"/>
    </xf>
    <xf numFmtId="0" fontId="3" fillId="2" borderId="1" xfId="0" applyFont="1" applyFill="1" applyBorder="1" applyAlignment="1">
      <alignment vertical="top" wrapText="1"/>
    </xf>
    <xf numFmtId="0" fontId="4" fillId="2" borderId="4" xfId="0" applyFont="1" applyFill="1" applyBorder="1" applyAlignment="1">
      <alignment vertical="top" wrapText="1"/>
    </xf>
    <xf numFmtId="0" fontId="3" fillId="2" borderId="5" xfId="0" applyFont="1" applyFill="1" applyBorder="1" applyAlignment="1">
      <alignment vertical="top" wrapText="1"/>
    </xf>
    <xf numFmtId="0" fontId="6" fillId="4" borderId="6" xfId="0" applyFont="1" applyFill="1" applyBorder="1" applyAlignment="1">
      <alignment horizontal="left" vertical="top" wrapText="1"/>
    </xf>
    <xf numFmtId="0" fontId="6" fillId="4" borderId="7" xfId="0" applyFont="1" applyFill="1" applyBorder="1" applyAlignment="1">
      <alignment vertical="top" wrapText="1"/>
    </xf>
    <xf numFmtId="0" fontId="6" fillId="4" borderId="3" xfId="0" applyFont="1" applyFill="1" applyBorder="1" applyAlignment="1">
      <alignment vertical="top" wrapText="1"/>
    </xf>
    <xf numFmtId="0" fontId="3" fillId="2" borderId="7" xfId="0" applyFont="1" applyFill="1" applyBorder="1" applyAlignment="1">
      <alignment vertical="top" wrapText="1"/>
    </xf>
    <xf numFmtId="0" fontId="3" fillId="2" borderId="3" xfId="0" applyFont="1" applyFill="1" applyBorder="1" applyAlignment="1">
      <alignment vertical="top" wrapText="1"/>
    </xf>
    <xf numFmtId="0" fontId="0" fillId="0" borderId="0" xfId="0"/>
    <xf numFmtId="0" fontId="3" fillId="2" borderId="8" xfId="0" applyFont="1" applyFill="1" applyBorder="1" applyAlignment="1">
      <alignment vertical="top" wrapText="1"/>
    </xf>
    <xf numFmtId="0" fontId="3" fillId="2" borderId="0" xfId="0" applyFont="1" applyFill="1" applyBorder="1" applyAlignment="1">
      <alignment vertical="top" wrapText="1"/>
    </xf>
    <xf numFmtId="0" fontId="6" fillId="4" borderId="9" xfId="0" applyFont="1" applyFill="1" applyBorder="1" applyAlignment="1">
      <alignment horizontal="left" vertical="top" wrapText="1"/>
    </xf>
    <xf numFmtId="0" fontId="3" fillId="2" borderId="6" xfId="0" applyFont="1" applyFill="1" applyBorder="1" applyAlignment="1">
      <alignment vertical="top" wrapText="1"/>
    </xf>
    <xf numFmtId="0" fontId="6" fillId="4" borderId="3"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0" xfId="0" applyFont="1" applyFill="1" applyBorder="1" applyAlignment="1">
      <alignment vertical="top" wrapText="1"/>
    </xf>
    <xf numFmtId="0" fontId="3" fillId="2" borderId="11" xfId="0" applyFont="1" applyFill="1" applyBorder="1" applyAlignment="1">
      <alignment vertical="top" wrapText="1"/>
    </xf>
    <xf numFmtId="0" fontId="3" fillId="2" borderId="12" xfId="0" applyFont="1" applyFill="1" applyBorder="1" applyAlignment="1">
      <alignment vertical="top" wrapText="1"/>
    </xf>
    <xf numFmtId="0" fontId="6" fillId="4" borderId="7" xfId="0" applyFont="1" applyFill="1" applyBorder="1" applyAlignment="1">
      <alignmen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0" borderId="0" xfId="0" applyFont="1" applyAlignment="1">
      <alignment horizontal="center"/>
    </xf>
    <xf numFmtId="0" fontId="3" fillId="2" borderId="13" xfId="0" applyFont="1" applyFill="1" applyBorder="1" applyAlignment="1">
      <alignment horizontal="left" vertical="top" wrapText="1"/>
    </xf>
    <xf numFmtId="0" fontId="3" fillId="2" borderId="14" xfId="0" applyFont="1" applyFill="1" applyBorder="1" applyAlignment="1">
      <alignment horizontal="left" vertical="top" wrapText="1"/>
    </xf>
    <xf numFmtId="3" fontId="3" fillId="5" borderId="15" xfId="0" applyNumberFormat="1" applyFont="1" applyFill="1" applyBorder="1" applyAlignment="1">
      <alignment horizontal="left" vertical="top" wrapText="1"/>
    </xf>
    <xf numFmtId="3" fontId="3" fillId="5" borderId="16" xfId="0" applyNumberFormat="1"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2" xfId="0" applyFont="1" applyFill="1" applyBorder="1" applyAlignment="1">
      <alignment horizontal="left" vertical="top" wrapText="1"/>
    </xf>
    <xf numFmtId="0" fontId="3" fillId="2" borderId="17" xfId="0" applyFont="1" applyFill="1" applyBorder="1" applyAlignment="1">
      <alignment horizontal="left" vertical="top" wrapText="1"/>
    </xf>
    <xf numFmtId="0" fontId="5" fillId="6" borderId="6" xfId="0" applyFont="1" applyFill="1" applyBorder="1" applyAlignment="1">
      <alignment horizontal="center" vertical="top" wrapText="1"/>
    </xf>
    <xf numFmtId="0" fontId="5" fillId="6" borderId="18" xfId="0" applyFont="1" applyFill="1" applyBorder="1" applyAlignment="1">
      <alignment horizontal="center" vertical="top" wrapText="1"/>
    </xf>
    <xf numFmtId="0" fontId="3" fillId="6" borderId="6" xfId="0" applyFont="1" applyFill="1" applyBorder="1" applyAlignment="1">
      <alignment horizontal="center" vertical="top" wrapText="1"/>
    </xf>
    <xf numFmtId="0" fontId="3" fillId="6" borderId="18" xfId="0" applyFont="1" applyFill="1" applyBorder="1" applyAlignment="1">
      <alignment horizontal="center" vertical="top" wrapText="1"/>
    </xf>
    <xf numFmtId="0" fontId="2" fillId="6" borderId="6" xfId="0" applyFont="1" applyFill="1" applyBorder="1" applyAlignment="1">
      <alignment horizontal="center"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0" borderId="0" xfId="0" applyFont="1" applyAlignment="1">
      <alignment horizontal="center"/>
    </xf>
    <xf numFmtId="0" fontId="2" fillId="7" borderId="19" xfId="0" applyFont="1" applyFill="1" applyBorder="1" applyAlignment="1">
      <alignment horizontal="center"/>
    </xf>
    <xf numFmtId="0" fontId="2" fillId="7" borderId="20" xfId="0" applyFont="1" applyFill="1" applyBorder="1" applyAlignment="1">
      <alignment horizontal="center"/>
    </xf>
    <xf numFmtId="0" fontId="2" fillId="7" borderId="21" xfId="0" applyFont="1" applyFill="1" applyBorder="1" applyAlignment="1">
      <alignment horizontal="center"/>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3" borderId="24" xfId="0" applyFont="1" applyFill="1" applyBorder="1" applyAlignment="1">
      <alignment horizontal="center"/>
    </xf>
    <xf numFmtId="0" fontId="2" fillId="2" borderId="25" xfId="0" applyFont="1" applyFill="1" applyBorder="1" applyAlignment="1">
      <alignment vertical="top" wrapText="1"/>
    </xf>
    <xf numFmtId="0" fontId="2" fillId="2" borderId="26" xfId="0" applyFont="1" applyFill="1" applyBorder="1" applyAlignment="1">
      <alignment vertical="top"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8" borderId="3" xfId="0" applyFont="1" applyFill="1" applyBorder="1" applyAlignment="1">
      <alignment horizontal="center" wrapText="1"/>
    </xf>
    <xf numFmtId="0" fontId="2" fillId="3" borderId="29" xfId="0" applyFont="1" applyFill="1" applyBorder="1" applyAlignment="1">
      <alignment horizontal="center"/>
    </xf>
    <xf numFmtId="0" fontId="2" fillId="0" borderId="30" xfId="0" applyFont="1" applyBorder="1" applyAlignment="1">
      <alignment horizontal="center"/>
    </xf>
    <xf numFmtId="4" fontId="2" fillId="0" borderId="30" xfId="0" applyNumberFormat="1" applyFont="1" applyBorder="1" applyAlignment="1">
      <alignment/>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18" xfId="0" applyFont="1" applyFill="1" applyBorder="1" applyAlignment="1">
      <alignment horizontal="center"/>
    </xf>
    <xf numFmtId="0" fontId="2" fillId="2" borderId="31" xfId="0" applyFont="1" applyFill="1" applyBorder="1" applyAlignment="1">
      <alignment horizontal="left" vertical="center" wrapText="1"/>
    </xf>
    <xf numFmtId="0" fontId="2" fillId="2" borderId="13" xfId="0" applyFont="1" applyFill="1" applyBorder="1" applyAlignment="1">
      <alignment vertical="top" wrapText="1"/>
    </xf>
    <xf numFmtId="0" fontId="2" fillId="2" borderId="32" xfId="0" applyFont="1" applyFill="1" applyBorder="1" applyAlignment="1">
      <alignment vertical="top" wrapText="1"/>
    </xf>
    <xf numFmtId="0" fontId="2" fillId="2" borderId="33" xfId="0" applyFont="1" applyFill="1" applyBorder="1" applyAlignment="1">
      <alignment vertical="top" wrapText="1"/>
    </xf>
    <xf numFmtId="0" fontId="2" fillId="3" borderId="34" xfId="0" applyFont="1" applyFill="1" applyBorder="1" applyAlignment="1">
      <alignment vertical="top" wrapText="1"/>
    </xf>
    <xf numFmtId="0" fontId="2" fillId="2" borderId="35" xfId="0" applyFont="1" applyFill="1" applyBorder="1" applyAlignment="1">
      <alignment vertical="top" wrapText="1"/>
    </xf>
    <xf numFmtId="0" fontId="3" fillId="2" borderId="34" xfId="0" applyFont="1" applyFill="1" applyBorder="1" applyAlignment="1">
      <alignment vertical="top" wrapText="1"/>
    </xf>
    <xf numFmtId="0" fontId="3" fillId="2" borderId="15" xfId="0" applyFont="1" applyFill="1" applyBorder="1" applyAlignment="1">
      <alignment horizontal="left" vertical="top" wrapText="1"/>
    </xf>
    <xf numFmtId="0" fontId="3" fillId="2" borderId="36" xfId="0" applyFont="1" applyFill="1" applyBorder="1" applyAlignment="1">
      <alignment horizontal="left" vertical="top" wrapText="1"/>
    </xf>
    <xf numFmtId="0" fontId="4" fillId="2" borderId="1" xfId="0" applyFont="1" applyFill="1" applyBorder="1" applyAlignment="1">
      <alignment vertical="top" wrapText="1"/>
    </xf>
    <xf numFmtId="0" fontId="2" fillId="2" borderId="18" xfId="0" applyFont="1" applyFill="1" applyBorder="1" applyAlignment="1">
      <alignment horizontal="left" vertical="top" wrapText="1"/>
    </xf>
    <xf numFmtId="0" fontId="3" fillId="2" borderId="37" xfId="0" applyFont="1" applyFill="1" applyBorder="1" applyAlignment="1">
      <alignment horizontal="left" vertical="top" wrapText="1"/>
    </xf>
    <xf numFmtId="0" fontId="6" fillId="9" borderId="10" xfId="0" applyFont="1" applyFill="1" applyBorder="1" applyAlignment="1">
      <alignment vertical="top" wrapText="1"/>
    </xf>
    <xf numFmtId="0" fontId="11" fillId="9" borderId="18" xfId="0" applyFont="1" applyFill="1" applyBorder="1" applyAlignment="1">
      <alignment wrapText="1"/>
    </xf>
    <xf numFmtId="0" fontId="3" fillId="6" borderId="38" xfId="0" applyFont="1" applyFill="1" applyBorder="1" applyAlignment="1">
      <alignment horizontal="center" vertical="top" wrapText="1"/>
    </xf>
    <xf numFmtId="0" fontId="3" fillId="2" borderId="39" xfId="0" applyFont="1" applyFill="1" applyBorder="1" applyAlignment="1">
      <alignment horizontal="left" vertical="top" wrapText="1"/>
    </xf>
    <xf numFmtId="0" fontId="6" fillId="9" borderId="3" xfId="0" applyFont="1" applyFill="1" applyBorder="1" applyAlignment="1">
      <alignment vertical="top" wrapText="1"/>
    </xf>
    <xf numFmtId="0" fontId="11" fillId="9" borderId="40" xfId="0" applyFont="1" applyFill="1" applyBorder="1" applyAlignment="1">
      <alignment wrapText="1"/>
    </xf>
    <xf numFmtId="0" fontId="11" fillId="9" borderId="41" xfId="0" applyFont="1" applyFill="1" applyBorder="1" applyAlignment="1">
      <alignment wrapText="1"/>
    </xf>
    <xf numFmtId="0" fontId="1" fillId="9" borderId="3" xfId="0" applyFont="1" applyFill="1" applyBorder="1" applyAlignment="1">
      <alignment wrapText="1"/>
    </xf>
    <xf numFmtId="0" fontId="3" fillId="2" borderId="42" xfId="0" applyFont="1" applyFill="1" applyBorder="1" applyAlignment="1">
      <alignment horizontal="left" vertical="top" wrapText="1"/>
    </xf>
    <xf numFmtId="0" fontId="3" fillId="9" borderId="3" xfId="0" applyFont="1" applyFill="1" applyBorder="1" applyAlignment="1">
      <alignment vertical="top" wrapText="1"/>
    </xf>
    <xf numFmtId="0" fontId="8" fillId="0" borderId="0" xfId="0" applyFont="1" applyAlignment="1">
      <alignment horizontal="right"/>
    </xf>
    <xf numFmtId="4" fontId="0" fillId="0" borderId="0" xfId="0" applyNumberFormat="1"/>
    <xf numFmtId="0" fontId="12" fillId="10" borderId="30" xfId="0" applyFont="1" applyFill="1" applyBorder="1" applyAlignment="1">
      <alignment horizontal="center"/>
    </xf>
    <xf numFmtId="0" fontId="12" fillId="11" borderId="3" xfId="0" applyFont="1" applyFill="1" applyBorder="1" applyAlignment="1">
      <alignment horizontal="left"/>
    </xf>
    <xf numFmtId="0" fontId="12" fillId="11" borderId="43" xfId="0" applyFont="1" applyFill="1" applyBorder="1" applyAlignment="1">
      <alignment horizontal="left"/>
    </xf>
    <xf numFmtId="0" fontId="12" fillId="11" borderId="10" xfId="0" applyFont="1" applyFill="1" applyBorder="1" applyAlignment="1">
      <alignment vertical="top" wrapText="1"/>
    </xf>
    <xf numFmtId="0" fontId="6" fillId="12" borderId="18" xfId="0" applyFont="1" applyFill="1" applyBorder="1" applyAlignment="1">
      <alignment horizontal="center" vertical="top" wrapText="1"/>
    </xf>
    <xf numFmtId="0" fontId="12" fillId="11" borderId="3" xfId="0" applyFont="1" applyFill="1" applyBorder="1" applyAlignment="1">
      <alignment vertical="top" wrapText="1"/>
    </xf>
    <xf numFmtId="0" fontId="12" fillId="11" borderId="18" xfId="0" applyFont="1" applyFill="1" applyBorder="1" applyAlignment="1">
      <alignment horizontal="left" vertical="top" wrapText="1"/>
    </xf>
    <xf numFmtId="0" fontId="12" fillId="11" borderId="3" xfId="0" applyFont="1" applyFill="1" applyBorder="1" applyAlignment="1">
      <alignment horizontal="left" vertical="top" wrapText="1"/>
    </xf>
    <xf numFmtId="0" fontId="6" fillId="11" borderId="17" xfId="0" applyFont="1" applyFill="1" applyBorder="1" applyAlignment="1">
      <alignment vertical="top" wrapText="1"/>
    </xf>
    <xf numFmtId="0" fontId="4" fillId="11" borderId="17" xfId="0" applyFont="1" applyFill="1" applyBorder="1" applyAlignment="1">
      <alignment vertical="top" wrapText="1"/>
    </xf>
    <xf numFmtId="0" fontId="13" fillId="12" borderId="3" xfId="0" applyFont="1" applyFill="1" applyBorder="1" applyAlignment="1">
      <alignment horizontal="center" vertical="top" wrapText="1"/>
    </xf>
    <xf numFmtId="0" fontId="12" fillId="11" borderId="18" xfId="0" applyFont="1" applyFill="1" applyBorder="1" applyAlignment="1">
      <alignment horizontal="left" vertical="top" wrapText="1"/>
    </xf>
    <xf numFmtId="0" fontId="6" fillId="11" borderId="10" xfId="0" applyFont="1" applyFill="1" applyBorder="1" applyAlignment="1">
      <alignment vertical="top" wrapText="1"/>
    </xf>
    <xf numFmtId="0" fontId="6" fillId="11" borderId="3" xfId="0" applyFont="1" applyFill="1" applyBorder="1" applyAlignment="1">
      <alignment vertical="top" wrapText="1"/>
    </xf>
    <xf numFmtId="0" fontId="6" fillId="11" borderId="0" xfId="0" applyFont="1" applyFill="1" applyBorder="1" applyAlignment="1">
      <alignment vertical="top" wrapText="1"/>
    </xf>
    <xf numFmtId="0" fontId="6" fillId="11" borderId="2" xfId="0" applyFont="1" applyFill="1" applyBorder="1" applyAlignment="1">
      <alignment vertical="top" wrapText="1"/>
    </xf>
    <xf numFmtId="0" fontId="6" fillId="11" borderId="17" xfId="0" applyFont="1" applyFill="1" applyBorder="1" applyAlignment="1">
      <alignment vertical="top" wrapText="1"/>
    </xf>
    <xf numFmtId="0" fontId="1" fillId="11" borderId="17" xfId="0" applyFont="1" applyFill="1" applyBorder="1" applyAlignment="1">
      <alignment vertical="top" wrapText="1"/>
    </xf>
    <xf numFmtId="0" fontId="6" fillId="11" borderId="3" xfId="0" applyFont="1" applyFill="1" applyBorder="1" applyAlignment="1">
      <alignment vertical="top" wrapText="1"/>
    </xf>
    <xf numFmtId="0" fontId="1" fillId="11" borderId="3" xfId="0" applyFont="1" applyFill="1" applyBorder="1" applyAlignment="1">
      <alignment horizontal="left" vertical="top" wrapText="1"/>
    </xf>
    <xf numFmtId="0" fontId="6" fillId="11" borderId="3"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ální 2" xfId="20"/>
    <cellStyle name="Normální 3" xfId="21"/>
    <cellStyle name="Normální 2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1038225</xdr:colOff>
      <xdr:row>0</xdr:row>
      <xdr:rowOff>142875</xdr:rowOff>
    </xdr:from>
    <xdr:ext cx="1847850" cy="590550"/>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6972300" y="142875"/>
          <a:ext cx="184785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NS\DNS_2018_2022\ICT\33.%20DNS%202018%200%20OP3V%20UniBar%20M.%20Medunov&#225;\DNS_IC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z 2"/>
      <sheetName val="2 z 2"/>
      <sheetName val="List4"/>
    </sheetNames>
    <sheetDataSet>
      <sheetData sheetId="0"/>
      <sheetData sheetId="1"/>
      <sheetData sheetId="2">
        <row r="2">
          <cell r="C2" t="str">
            <v>Ekonomická výhodnost nabídky</v>
          </cell>
        </row>
        <row r="3">
          <cell r="A3" t="str">
            <v>Nadlimitní veřejná zakázka</v>
          </cell>
        </row>
        <row r="5">
          <cell r="B5" t="str">
            <v>Užší řízení</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6:E73"/>
  <sheetViews>
    <sheetView tabSelected="1" zoomScale="85" zoomScaleNormal="85" workbookViewId="0" topLeftCell="A1">
      <selection activeCell="D77" sqref="D77"/>
    </sheetView>
  </sheetViews>
  <sheetFormatPr defaultColWidth="9.140625" defaultRowHeight="15"/>
  <cols>
    <col min="1" max="1" width="26.140625" style="0" bestFit="1" customWidth="1"/>
    <col min="2" max="2" width="33.8515625" style="0" bestFit="1" customWidth="1"/>
    <col min="3" max="3" width="29.00390625" style="0" customWidth="1"/>
    <col min="4" max="4" width="28.421875" style="0" customWidth="1"/>
    <col min="5" max="5" width="17.00390625" style="0" customWidth="1"/>
  </cols>
  <sheetData>
    <row r="6" spans="1:5" ht="15">
      <c r="A6" s="42" t="s">
        <v>34</v>
      </c>
      <c r="B6" s="42"/>
      <c r="C6" s="42"/>
      <c r="D6" s="42"/>
      <c r="E6" s="42"/>
    </row>
    <row r="7" spans="1:5" s="14" customFormat="1" ht="15.75" thickBot="1">
      <c r="A7" s="27"/>
      <c r="B7" s="27"/>
      <c r="C7" s="27"/>
      <c r="D7" s="27"/>
      <c r="E7" s="27"/>
    </row>
    <row r="8" spans="1:5" s="14" customFormat="1" ht="52.5" thickBot="1">
      <c r="A8" s="51" t="s">
        <v>35</v>
      </c>
      <c r="B8" s="51" t="s">
        <v>36</v>
      </c>
      <c r="C8" s="51" t="s">
        <v>37</v>
      </c>
      <c r="D8" s="52" t="s">
        <v>38</v>
      </c>
      <c r="E8" s="53" t="s">
        <v>39</v>
      </c>
    </row>
    <row r="9" spans="1:5" s="14" customFormat="1" ht="15">
      <c r="A9" s="46" t="s">
        <v>44</v>
      </c>
      <c r="B9" s="47"/>
      <c r="C9" s="47"/>
      <c r="D9" s="47"/>
      <c r="E9" s="54"/>
    </row>
    <row r="10" spans="1:5" s="14" customFormat="1" ht="15">
      <c r="A10" s="55" t="s">
        <v>40</v>
      </c>
      <c r="B10" s="55" t="s">
        <v>0</v>
      </c>
      <c r="C10" s="55">
        <v>1</v>
      </c>
      <c r="D10" s="56">
        <v>24000</v>
      </c>
      <c r="E10" s="56">
        <f>C10*D10</f>
        <v>24000</v>
      </c>
    </row>
    <row r="11" spans="1:5" s="14" customFormat="1" ht="15.75" thickBot="1">
      <c r="A11" s="27"/>
      <c r="B11" s="27"/>
      <c r="C11" s="27"/>
      <c r="D11" s="27"/>
      <c r="E11" s="27"/>
    </row>
    <row r="12" spans="1:5" s="14" customFormat="1" ht="52.5" thickBot="1">
      <c r="A12" s="51" t="s">
        <v>35</v>
      </c>
      <c r="B12" s="51" t="s">
        <v>36</v>
      </c>
      <c r="C12" s="51" t="s">
        <v>37</v>
      </c>
      <c r="D12" s="52" t="s">
        <v>38</v>
      </c>
      <c r="E12" s="53" t="s">
        <v>39</v>
      </c>
    </row>
    <row r="13" spans="1:5" s="14" customFormat="1" ht="15">
      <c r="A13" s="46" t="s">
        <v>42</v>
      </c>
      <c r="B13" s="47"/>
      <c r="C13" s="47"/>
      <c r="D13" s="47"/>
      <c r="E13" s="54"/>
    </row>
    <row r="14" spans="1:5" ht="15">
      <c r="A14" s="55" t="s">
        <v>43</v>
      </c>
      <c r="B14" s="55" t="s">
        <v>41</v>
      </c>
      <c r="C14" s="55">
        <v>1</v>
      </c>
      <c r="D14" s="56">
        <v>2892.56</v>
      </c>
      <c r="E14" s="56">
        <f>C14*D14</f>
        <v>2892.56</v>
      </c>
    </row>
    <row r="15" ht="15.75" thickBot="1"/>
    <row r="16" spans="1:5" s="14" customFormat="1" ht="52.5" thickBot="1">
      <c r="A16" s="51" t="s">
        <v>35</v>
      </c>
      <c r="B16" s="51" t="s">
        <v>36</v>
      </c>
      <c r="C16" s="51" t="s">
        <v>37</v>
      </c>
      <c r="D16" s="52" t="s">
        <v>38</v>
      </c>
      <c r="E16" s="53" t="s">
        <v>39</v>
      </c>
    </row>
    <row r="17" spans="1:5" s="14" customFormat="1" ht="15">
      <c r="A17" s="46" t="s">
        <v>59</v>
      </c>
      <c r="B17" s="47"/>
      <c r="C17" s="47"/>
      <c r="D17" s="47"/>
      <c r="E17" s="54"/>
    </row>
    <row r="18" spans="1:5" s="14" customFormat="1" ht="15">
      <c r="A18" s="55" t="s">
        <v>60</v>
      </c>
      <c r="B18" s="55" t="s">
        <v>61</v>
      </c>
      <c r="C18" s="55">
        <v>5</v>
      </c>
      <c r="D18" s="56">
        <v>9090</v>
      </c>
      <c r="E18" s="56">
        <f>C18*D18</f>
        <v>45450</v>
      </c>
    </row>
    <row r="19" s="14" customFormat="1" ht="15"/>
    <row r="20" spans="4:5" s="14" customFormat="1" ht="15">
      <c r="D20" s="82" t="s">
        <v>62</v>
      </c>
      <c r="E20" s="83">
        <f>E10+E14+E18</f>
        <v>72342.56</v>
      </c>
    </row>
    <row r="21" s="14" customFormat="1" ht="15.75" thickBot="1"/>
    <row r="22" spans="1:5" ht="15">
      <c r="A22" s="43" t="s">
        <v>1</v>
      </c>
      <c r="B22" s="44"/>
      <c r="C22" s="44"/>
      <c r="D22" s="44"/>
      <c r="E22" s="45"/>
    </row>
    <row r="23" spans="1:5" ht="15">
      <c r="A23" s="46" t="s">
        <v>44</v>
      </c>
      <c r="B23" s="47"/>
      <c r="C23" s="47"/>
      <c r="D23" s="47"/>
      <c r="E23" s="48"/>
    </row>
    <row r="24" spans="1:5" ht="26.25" thickBot="1">
      <c r="A24" s="1" t="s">
        <v>40</v>
      </c>
      <c r="B24" s="49" t="s">
        <v>2</v>
      </c>
      <c r="C24" s="50"/>
      <c r="D24" s="2" t="s">
        <v>3</v>
      </c>
      <c r="E24" s="2"/>
    </row>
    <row r="25" spans="1:5" ht="26.25" thickBot="1">
      <c r="A25" s="3" t="s">
        <v>0</v>
      </c>
      <c r="B25" s="40"/>
      <c r="C25" s="41"/>
      <c r="D25" s="4" t="s">
        <v>4</v>
      </c>
      <c r="E25" s="5"/>
    </row>
    <row r="26" spans="1:5" ht="15.75" thickBot="1">
      <c r="A26" s="6" t="s">
        <v>5</v>
      </c>
      <c r="B26" s="28">
        <v>1</v>
      </c>
      <c r="C26" s="29"/>
      <c r="D26" s="4" t="s">
        <v>6</v>
      </c>
      <c r="E26" s="5"/>
    </row>
    <row r="27" spans="1:5" ht="26.25" thickBot="1">
      <c r="A27" s="7" t="s">
        <v>7</v>
      </c>
      <c r="B27" s="30"/>
      <c r="C27" s="31"/>
      <c r="D27" s="20" t="s">
        <v>8</v>
      </c>
      <c r="E27" s="21"/>
    </row>
    <row r="28" spans="1:5" ht="15.75" thickBot="1">
      <c r="A28" s="32" t="s">
        <v>9</v>
      </c>
      <c r="B28" s="22" t="s">
        <v>10</v>
      </c>
      <c r="C28" s="23" t="s">
        <v>11</v>
      </c>
      <c r="D28" s="35"/>
      <c r="E28" s="36"/>
    </row>
    <row r="29" spans="1:5" ht="147.75" customHeight="1" thickBot="1">
      <c r="A29" s="33"/>
      <c r="B29" s="8" t="s">
        <v>12</v>
      </c>
      <c r="C29" s="15" t="s">
        <v>30</v>
      </c>
      <c r="D29" s="37"/>
      <c r="E29" s="38"/>
    </row>
    <row r="30" spans="1:5" ht="18" customHeight="1" thickBot="1">
      <c r="A30" s="33"/>
      <c r="B30" s="8" t="s">
        <v>13</v>
      </c>
      <c r="C30" s="15" t="s">
        <v>31</v>
      </c>
      <c r="D30" s="37"/>
      <c r="E30" s="38"/>
    </row>
    <row r="31" spans="1:5" ht="18" customHeight="1" thickBot="1">
      <c r="A31" s="33"/>
      <c r="B31" s="8" t="s">
        <v>14</v>
      </c>
      <c r="C31" s="15" t="s">
        <v>25</v>
      </c>
      <c r="D31" s="37"/>
      <c r="E31" s="38"/>
    </row>
    <row r="32" spans="1:5" ht="26.25" thickBot="1">
      <c r="A32" s="33"/>
      <c r="B32" s="8" t="s">
        <v>15</v>
      </c>
      <c r="C32" s="15" t="s">
        <v>26</v>
      </c>
      <c r="D32" s="37"/>
      <c r="E32" s="38"/>
    </row>
    <row r="33" spans="1:5" ht="120.75" customHeight="1" thickBot="1">
      <c r="A33" s="33"/>
      <c r="B33" s="16" t="s">
        <v>16</v>
      </c>
      <c r="C33" s="9" t="s">
        <v>17</v>
      </c>
      <c r="D33" s="37"/>
      <c r="E33" s="38"/>
    </row>
    <row r="34" spans="1:5" s="14" customFormat="1" ht="57.75" customHeight="1" thickBot="1">
      <c r="A34" s="33"/>
      <c r="B34" s="13" t="s">
        <v>22</v>
      </c>
      <c r="C34" s="17" t="s">
        <v>32</v>
      </c>
      <c r="D34" s="37"/>
      <c r="E34" s="38"/>
    </row>
    <row r="35" spans="1:5" s="14" customFormat="1" ht="18" customHeight="1" thickBot="1">
      <c r="A35" s="33"/>
      <c r="B35" s="18" t="s">
        <v>21</v>
      </c>
      <c r="C35" s="19" t="s">
        <v>23</v>
      </c>
      <c r="D35" s="37"/>
      <c r="E35" s="38"/>
    </row>
    <row r="36" spans="1:5" ht="55.5" customHeight="1" thickBot="1">
      <c r="A36" s="33"/>
      <c r="B36" s="10" t="s">
        <v>18</v>
      </c>
      <c r="C36" s="11" t="s">
        <v>33</v>
      </c>
      <c r="D36" s="39"/>
      <c r="E36" s="38"/>
    </row>
    <row r="37" spans="1:5" s="14" customFormat="1" ht="51.75" customHeight="1" thickBot="1">
      <c r="A37" s="33"/>
      <c r="B37" s="24" t="s">
        <v>28</v>
      </c>
      <c r="C37" s="11" t="s">
        <v>29</v>
      </c>
      <c r="D37" s="37"/>
      <c r="E37" s="38"/>
    </row>
    <row r="38" spans="1:5" s="14" customFormat="1" ht="18" customHeight="1" thickBot="1">
      <c r="A38" s="33"/>
      <c r="B38" s="24" t="s">
        <v>24</v>
      </c>
      <c r="C38" s="11" t="s">
        <v>27</v>
      </c>
      <c r="D38" s="37"/>
      <c r="E38" s="38"/>
    </row>
    <row r="39" spans="1:5" ht="18" customHeight="1" thickBot="1">
      <c r="A39" s="34"/>
      <c r="B39" s="12" t="s">
        <v>19</v>
      </c>
      <c r="C39" s="13" t="s">
        <v>20</v>
      </c>
      <c r="D39" s="37"/>
      <c r="E39" s="38"/>
    </row>
    <row r="40" ht="15.75" thickBot="1"/>
    <row r="41" spans="1:5" ht="15.75" thickBot="1">
      <c r="A41" s="57" t="s">
        <v>42</v>
      </c>
      <c r="B41" s="58"/>
      <c r="C41" s="58"/>
      <c r="D41" s="58"/>
      <c r="E41" s="59"/>
    </row>
    <row r="42" spans="1:5" ht="26.25" thickBot="1">
      <c r="A42" s="60" t="s">
        <v>43</v>
      </c>
      <c r="B42" s="61" t="s">
        <v>2</v>
      </c>
      <c r="C42" s="62"/>
      <c r="D42" s="21" t="s">
        <v>45</v>
      </c>
      <c r="E42" s="63"/>
    </row>
    <row r="43" spans="1:5" ht="26.25" thickBot="1">
      <c r="A43" s="64" t="s">
        <v>41</v>
      </c>
      <c r="B43" s="25"/>
      <c r="C43" s="26"/>
      <c r="D43" s="4" t="s">
        <v>4</v>
      </c>
      <c r="E43" s="65"/>
    </row>
    <row r="44" spans="1:5" ht="15.75" thickBot="1">
      <c r="A44" s="66" t="s">
        <v>5</v>
      </c>
      <c r="B44" s="67">
        <v>1</v>
      </c>
      <c r="C44" s="68"/>
      <c r="D44" s="4" t="s">
        <v>6</v>
      </c>
      <c r="E44" s="65"/>
    </row>
    <row r="45" spans="1:5" ht="26.25" thickBot="1">
      <c r="A45" s="69" t="s">
        <v>7</v>
      </c>
      <c r="B45" s="30"/>
      <c r="C45" s="31"/>
      <c r="D45" s="70" t="s">
        <v>8</v>
      </c>
      <c r="E45" s="65"/>
    </row>
    <row r="46" spans="1:5" ht="15.75" thickBot="1">
      <c r="A46" s="71" t="s">
        <v>9</v>
      </c>
      <c r="B46" s="72" t="s">
        <v>46</v>
      </c>
      <c r="C46" s="73" t="s">
        <v>47</v>
      </c>
      <c r="D46" s="37"/>
      <c r="E46" s="74"/>
    </row>
    <row r="47" spans="1:5" ht="52.5" thickBot="1">
      <c r="A47" s="75"/>
      <c r="B47" s="76" t="s">
        <v>48</v>
      </c>
      <c r="C47" s="77" t="s">
        <v>49</v>
      </c>
      <c r="D47" s="37"/>
      <c r="E47" s="38"/>
    </row>
    <row r="48" spans="1:5" ht="39.75" thickBot="1">
      <c r="A48" s="75"/>
      <c r="B48" s="72" t="s">
        <v>50</v>
      </c>
      <c r="C48" s="78" t="s">
        <v>51</v>
      </c>
      <c r="D48" s="37"/>
      <c r="E48" s="38"/>
    </row>
    <row r="49" spans="1:5" ht="15.75" thickBot="1">
      <c r="A49" s="75"/>
      <c r="B49" s="76" t="s">
        <v>52</v>
      </c>
      <c r="C49" s="73" t="s">
        <v>53</v>
      </c>
      <c r="D49" s="37"/>
      <c r="E49" s="38"/>
    </row>
    <row r="50" spans="1:5" ht="15.75" thickBot="1">
      <c r="A50" s="75"/>
      <c r="B50" s="76" t="s">
        <v>54</v>
      </c>
      <c r="C50" s="73" t="s">
        <v>55</v>
      </c>
      <c r="D50" s="37"/>
      <c r="E50" s="38"/>
    </row>
    <row r="51" spans="1:5" ht="15.75" thickBot="1">
      <c r="A51" s="75"/>
      <c r="B51" s="76" t="s">
        <v>56</v>
      </c>
      <c r="C51" s="79" t="s">
        <v>57</v>
      </c>
      <c r="D51" s="37"/>
      <c r="E51" s="38"/>
    </row>
    <row r="52" spans="1:5" ht="39" thickBot="1">
      <c r="A52" s="80"/>
      <c r="B52" s="81" t="s">
        <v>19</v>
      </c>
      <c r="C52" s="81" t="s">
        <v>58</v>
      </c>
      <c r="D52" s="37"/>
      <c r="E52" s="74"/>
    </row>
    <row r="54" spans="1:5" ht="15.75" thickBot="1">
      <c r="A54" s="84" t="s">
        <v>59</v>
      </c>
      <c r="B54" s="84"/>
      <c r="C54" s="84"/>
      <c r="D54" s="84"/>
      <c r="E54" s="84"/>
    </row>
    <row r="55" spans="1:5" ht="26.25" thickBot="1">
      <c r="A55" s="85" t="s">
        <v>60</v>
      </c>
      <c r="B55" s="86" t="s">
        <v>2</v>
      </c>
      <c r="C55" s="86"/>
      <c r="D55" s="87" t="s">
        <v>45</v>
      </c>
      <c r="E55" s="88"/>
    </row>
    <row r="56" spans="1:5" ht="26.25" thickBot="1">
      <c r="A56" s="89" t="s">
        <v>61</v>
      </c>
      <c r="B56" s="90"/>
      <c r="C56" s="90"/>
      <c r="D56" s="91" t="s">
        <v>4</v>
      </c>
      <c r="E56" s="88"/>
    </row>
    <row r="57" spans="1:5" ht="15.75" thickBot="1">
      <c r="A57" s="92" t="s">
        <v>63</v>
      </c>
      <c r="B57" s="104">
        <v>5</v>
      </c>
      <c r="C57" s="104"/>
      <c r="D57" s="91" t="s">
        <v>6</v>
      </c>
      <c r="E57" s="88"/>
    </row>
    <row r="58" spans="1:5" ht="26.25" thickBot="1">
      <c r="A58" s="93" t="s">
        <v>7</v>
      </c>
      <c r="B58" s="94"/>
      <c r="C58" s="94"/>
      <c r="D58" s="95" t="s">
        <v>8</v>
      </c>
      <c r="E58" s="88"/>
    </row>
    <row r="59" spans="1:5" ht="15.75" thickBot="1">
      <c r="A59" s="96" t="s">
        <v>9</v>
      </c>
      <c r="B59" s="97" t="s">
        <v>64</v>
      </c>
      <c r="C59" s="97" t="s">
        <v>65</v>
      </c>
      <c r="D59" s="35"/>
      <c r="E59" s="36"/>
    </row>
    <row r="60" spans="1:5" ht="15.75" thickBot="1">
      <c r="A60" s="98"/>
      <c r="B60" s="97" t="s">
        <v>66</v>
      </c>
      <c r="C60" s="97" t="s">
        <v>67</v>
      </c>
      <c r="D60" s="37"/>
      <c r="E60" s="38"/>
    </row>
    <row r="61" spans="1:5" ht="15.75" thickBot="1">
      <c r="A61" s="99"/>
      <c r="B61" s="100" t="s">
        <v>68</v>
      </c>
      <c r="C61" s="100" t="s">
        <v>69</v>
      </c>
      <c r="D61" s="37"/>
      <c r="E61" s="38"/>
    </row>
    <row r="62" spans="1:5" ht="15.75" thickBot="1">
      <c r="A62" s="99"/>
      <c r="B62" s="100" t="s">
        <v>70</v>
      </c>
      <c r="C62" s="100" t="s">
        <v>71</v>
      </c>
      <c r="D62" s="37"/>
      <c r="E62" s="38"/>
    </row>
    <row r="63" spans="1:5" ht="64.5" thickBot="1">
      <c r="A63" s="99"/>
      <c r="B63" s="100" t="s">
        <v>72</v>
      </c>
      <c r="C63" s="100" t="s">
        <v>73</v>
      </c>
      <c r="D63" s="37"/>
      <c r="E63" s="38"/>
    </row>
    <row r="64" spans="1:5" ht="15.75" thickBot="1">
      <c r="A64" s="99"/>
      <c r="B64" s="100" t="s">
        <v>74</v>
      </c>
      <c r="C64" s="100" t="s">
        <v>75</v>
      </c>
      <c r="D64" s="37"/>
      <c r="E64" s="38"/>
    </row>
    <row r="65" spans="1:5" ht="15.75" thickBot="1">
      <c r="A65" s="99"/>
      <c r="B65" s="100" t="s">
        <v>76</v>
      </c>
      <c r="C65" s="100" t="s">
        <v>77</v>
      </c>
      <c r="D65" s="37"/>
      <c r="E65" s="38"/>
    </row>
    <row r="66" spans="1:5" ht="15.75" thickBot="1">
      <c r="A66" s="99"/>
      <c r="B66" s="100" t="s">
        <v>78</v>
      </c>
      <c r="C66" s="100" t="s">
        <v>75</v>
      </c>
      <c r="D66" s="37"/>
      <c r="E66" s="38"/>
    </row>
    <row r="67" spans="1:5" ht="15.75" thickBot="1">
      <c r="A67" s="99"/>
      <c r="B67" s="100" t="s">
        <v>79</v>
      </c>
      <c r="C67" s="100" t="s">
        <v>80</v>
      </c>
      <c r="D67" s="39"/>
      <c r="E67" s="38"/>
    </row>
    <row r="68" spans="1:5" ht="39" thickBot="1">
      <c r="A68" s="98"/>
      <c r="B68" s="100" t="s">
        <v>16</v>
      </c>
      <c r="C68" s="101" t="s">
        <v>81</v>
      </c>
      <c r="D68" s="37"/>
      <c r="E68" s="38"/>
    </row>
    <row r="69" spans="1:5" ht="15.75" thickBot="1">
      <c r="A69" s="98"/>
      <c r="B69" s="100" t="s">
        <v>82</v>
      </c>
      <c r="C69" s="101" t="s">
        <v>75</v>
      </c>
      <c r="D69" s="37"/>
      <c r="E69" s="38"/>
    </row>
    <row r="70" spans="1:5" ht="15.75" thickBot="1">
      <c r="A70" s="98"/>
      <c r="B70" s="100" t="s">
        <v>83</v>
      </c>
      <c r="C70" s="101" t="s">
        <v>84</v>
      </c>
      <c r="D70" s="37"/>
      <c r="E70" s="38"/>
    </row>
    <row r="71" spans="1:5" ht="15.75" thickBot="1">
      <c r="A71" s="102" t="s">
        <v>85</v>
      </c>
      <c r="B71" s="100" t="s">
        <v>24</v>
      </c>
      <c r="C71" s="101" t="s">
        <v>86</v>
      </c>
      <c r="D71" s="37"/>
      <c r="E71" s="38"/>
    </row>
    <row r="72" spans="1:5" ht="51.75" thickBot="1">
      <c r="A72" s="102"/>
      <c r="B72" s="100" t="s">
        <v>87</v>
      </c>
      <c r="C72" s="101" t="s">
        <v>88</v>
      </c>
      <c r="D72" s="37"/>
      <c r="E72" s="38"/>
    </row>
    <row r="73" spans="1:5" ht="15.75" thickBot="1">
      <c r="A73" s="97" t="s">
        <v>89</v>
      </c>
      <c r="B73" s="103" t="s">
        <v>20</v>
      </c>
      <c r="C73" s="103"/>
      <c r="D73" s="37"/>
      <c r="E73" s="38"/>
    </row>
  </sheetData>
  <mergeCells count="55">
    <mergeCell ref="D72:E72"/>
    <mergeCell ref="D59:E59"/>
    <mergeCell ref="D65:E65"/>
    <mergeCell ref="A71:A72"/>
    <mergeCell ref="B73:C73"/>
    <mergeCell ref="D73:E73"/>
    <mergeCell ref="D60:E60"/>
    <mergeCell ref="D61:E61"/>
    <mergeCell ref="D62:E62"/>
    <mergeCell ref="D63:E63"/>
    <mergeCell ref="D64:E64"/>
    <mergeCell ref="D66:E66"/>
    <mergeCell ref="D67:E67"/>
    <mergeCell ref="D68:E68"/>
    <mergeCell ref="D69:E69"/>
    <mergeCell ref="D70:E70"/>
    <mergeCell ref="D71:E71"/>
    <mergeCell ref="A54:E54"/>
    <mergeCell ref="B55:C55"/>
    <mergeCell ref="B56:C56"/>
    <mergeCell ref="B57:C57"/>
    <mergeCell ref="B58:C58"/>
    <mergeCell ref="A41:E41"/>
    <mergeCell ref="B45:C45"/>
    <mergeCell ref="A46:A52"/>
    <mergeCell ref="D46:E46"/>
    <mergeCell ref="D52:E52"/>
    <mergeCell ref="D47:E47"/>
    <mergeCell ref="D48:E48"/>
    <mergeCell ref="D49:E49"/>
    <mergeCell ref="D50:E50"/>
    <mergeCell ref="D51:E51"/>
    <mergeCell ref="B25:C25"/>
    <mergeCell ref="A6:E6"/>
    <mergeCell ref="A22:E22"/>
    <mergeCell ref="A23:E23"/>
    <mergeCell ref="B24:C24"/>
    <mergeCell ref="A13:E13"/>
    <mergeCell ref="A9:E9"/>
    <mergeCell ref="A17:E17"/>
    <mergeCell ref="B26:C26"/>
    <mergeCell ref="B27:C27"/>
    <mergeCell ref="A28:A39"/>
    <mergeCell ref="D28:E28"/>
    <mergeCell ref="D29:E29"/>
    <mergeCell ref="D30:E30"/>
    <mergeCell ref="D32:E32"/>
    <mergeCell ref="D33:E33"/>
    <mergeCell ref="D36:E36"/>
    <mergeCell ref="D31:E31"/>
    <mergeCell ref="D34:E34"/>
    <mergeCell ref="D35:E35"/>
    <mergeCell ref="D37:E37"/>
    <mergeCell ref="D38:E38"/>
    <mergeCell ref="D39:E39"/>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 UJEP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zitkal</dc:creator>
  <cp:keywords/>
  <dc:description/>
  <cp:lastModifiedBy>drozdovak</cp:lastModifiedBy>
  <dcterms:created xsi:type="dcterms:W3CDTF">2018-11-13T11:02:43Z</dcterms:created>
  <dcterms:modified xsi:type="dcterms:W3CDTF">2020-01-13T09:51:55Z</dcterms:modified>
  <cp:category/>
  <cp:version/>
  <cp:contentType/>
  <cp:contentStatus/>
</cp:coreProperties>
</file>