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985"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<sst xmlns="http://schemas.openxmlformats.org/spreadsheetml/2006/main" count="220" uniqueCount="141">
  <si>
    <t>1A</t>
  </si>
  <si>
    <t>Požadavek</t>
  </si>
  <si>
    <t>Počet kusů:</t>
  </si>
  <si>
    <t>DPH</t>
  </si>
  <si>
    <t>Záruka</t>
  </si>
  <si>
    <t>Minimální konfigurace:</t>
  </si>
  <si>
    <t>Procesor:</t>
  </si>
  <si>
    <t>Operační pamět:</t>
  </si>
  <si>
    <t>Operační systém:</t>
  </si>
  <si>
    <t>Úložiště:</t>
  </si>
  <si>
    <t>FZS</t>
  </si>
  <si>
    <t>Grafická karta</t>
  </si>
  <si>
    <t>Další výbava</t>
  </si>
  <si>
    <t>Typ zařízení:</t>
  </si>
  <si>
    <t>Položka</t>
  </si>
  <si>
    <t>Předmět</t>
  </si>
  <si>
    <t>Ks</t>
  </si>
  <si>
    <t>Cena za kus bez DPH</t>
  </si>
  <si>
    <t>Účastník doplní do zelených políček konkrétní zboží a komponenty, které nabízí. Dále doplní nabídkové ceny.</t>
  </si>
  <si>
    <t>Nabízený produkt (produktové číslo)</t>
  </si>
  <si>
    <t>Nabídková cena za kus bez DPH (Kč)</t>
  </si>
  <si>
    <t>Nabídková cena celkem bez DPH</t>
  </si>
  <si>
    <t>Nabídková cena celkem včetně DPH</t>
  </si>
  <si>
    <t>profesionální operační systém do firemního nasazení (podporovaný výrobcem) kompatibilní se stávajícím počítačovým systémem univerzity. Aktuální verze nabízená výrobcem podporovaná formou aktualizací minimálně do roku 2025</t>
  </si>
  <si>
    <t>min. 24 měsíců</t>
  </si>
  <si>
    <t>Výkonná PC sestava</t>
  </si>
  <si>
    <t>Skříň a napájecí zdroj:</t>
  </si>
  <si>
    <t>Miditower se zdrojem min. 800W</t>
  </si>
  <si>
    <t>Základní deska:</t>
  </si>
  <si>
    <t>PC sestava s nainstalovaným OS, komponenty musí být voleny dle požadavků výrobce základní desky</t>
  </si>
  <si>
    <t>32GB DDR4 (obsazené max. 2 moduly 2x16GB)</t>
  </si>
  <si>
    <t>minimálně 4 sloty pro paměťové moduly DDR4 2666 MHz, 2x slot PCIe 16x, RAID1</t>
  </si>
  <si>
    <t>Síťová rozhraní:</t>
  </si>
  <si>
    <t>Konektivita USB:</t>
  </si>
  <si>
    <t>Další vstupní a výstupní porty:</t>
  </si>
  <si>
    <t>1xGLAN</t>
  </si>
  <si>
    <t>dedikovaná, min. 5GB DDR5 dedikované vlastní paměti, podpora zobrazení na min. 2 monitory, min. 3x výstup na monitor (HDMI nebo DISPLAYPORT)</t>
  </si>
  <si>
    <t>8xUSB, z toho min. 1x USB-C</t>
  </si>
  <si>
    <t>HDMI, RJ45, audio</t>
  </si>
  <si>
    <t>DVDRW mechanika</t>
  </si>
  <si>
    <t>1x SSD 1TB + 2x 4TB HDD v RAID1 poli</t>
  </si>
  <si>
    <t>min. 18000 bodů na www.cpubenchmark.net, Typical TDP 65W, aktivní chlazení</t>
  </si>
  <si>
    <t xml:space="preserve">Příloha č. 1 - podrobná specifikace položek </t>
  </si>
  <si>
    <t>Maximální cena celkem bez DPH, kterou nelze překročit</t>
  </si>
  <si>
    <t>Notebook</t>
  </si>
  <si>
    <t>2A</t>
  </si>
  <si>
    <t>2B</t>
  </si>
  <si>
    <t>Odolný notebook se schopností dlouhé výdrže</t>
  </si>
  <si>
    <t>Multifunkční tiskárna</t>
  </si>
  <si>
    <t>Počítačová skříň:</t>
  </si>
  <si>
    <t>notebook s odolným šasi, s minimálně zadní stranou z kovu/lehké slitiny</t>
  </si>
  <si>
    <t>min. 7600 bodů dle www.cpubenchmark.net
Dodavatel uvede celkovou průměrnou hodnotu bodů ze všech měření. Tuto hodnotu zadavatel doporučuje doložit printscreenem ze stránky www.cpubenchmark.net</t>
  </si>
  <si>
    <t>min. 8 GB DDR4</t>
  </si>
  <si>
    <t>Pevný disk:</t>
  </si>
  <si>
    <t>min. 256 GB SSD</t>
  </si>
  <si>
    <t>Optická mechanika:</t>
  </si>
  <si>
    <t>bez optické mechaniky</t>
  </si>
  <si>
    <t>LCD monitor:</t>
  </si>
  <si>
    <t xml:space="preserve">14", rozlišení min. 1920x1080 matný Full HD, LED podsvícení </t>
  </si>
  <si>
    <t>Profesionální 64 bit operační systém do firemního nasazení (podporovaný výrobcem) kompatibilní se stávajícím počítačovým systémem univerzity. Aktuální verze nabízená výrobcem podporovaná formou aktualizací minimálně do roku 2025.</t>
  </si>
  <si>
    <t>Příslušenství:</t>
  </si>
  <si>
    <t>LAN 10/100/1000 Mbps, min 2x USB 3.1, min 1x USB-C (s podporou Thunderbolt),  1x výstup na sluchátka/mikrofon, WiFi, Bluetooth, webkamera, čtečka paměťových karet, čtečka otisků prstů, vestavěné reproduktory, HDMI, podsvícená klávesnice</t>
  </si>
  <si>
    <t>Hmotnost:</t>
  </si>
  <si>
    <t>max 1,5 kg</t>
  </si>
  <si>
    <t>Záruka:</t>
  </si>
  <si>
    <t>min. 2 roky</t>
  </si>
  <si>
    <t>PF Katedra speciální a sociální pedagogiky</t>
  </si>
  <si>
    <t>Multifunkční zařízení</t>
  </si>
  <si>
    <t>Zařízení</t>
  </si>
  <si>
    <t>Multifunkční laserová tiskárna</t>
  </si>
  <si>
    <t>Technologie tisku</t>
  </si>
  <si>
    <t>Laserová barevná</t>
  </si>
  <si>
    <t>Formát</t>
  </si>
  <si>
    <t>A4</t>
  </si>
  <si>
    <t>Rozhraní tiskárny</t>
  </si>
  <si>
    <t>USB/WiFi/LAN (RJ-45)</t>
  </si>
  <si>
    <t>Tiskové rozlišení</t>
  </si>
  <si>
    <t>min. 600 DPI</t>
  </si>
  <si>
    <t xml:space="preserve">Rychlost tisku </t>
  </si>
  <si>
    <t>min. 25 str./min</t>
  </si>
  <si>
    <t>Tisk první strany po</t>
  </si>
  <si>
    <t>max. 10 s</t>
  </si>
  <si>
    <t>Doporučené prac. využití</t>
  </si>
  <si>
    <t>do 10000 stran za měsíc</t>
  </si>
  <si>
    <t>Ovládací displej</t>
  </si>
  <si>
    <t>Barevný, dotykový</t>
  </si>
  <si>
    <t>Funkce</t>
  </si>
  <si>
    <t>Automatický oboustranný tisk, tisk z mobilních přístojů, tisk dokumentů MS Office přímo z jednotky USB</t>
  </si>
  <si>
    <t>Vlastnosti Skenner</t>
  </si>
  <si>
    <t>Rychlost skenování čb.</t>
  </si>
  <si>
    <t>Vstupní zásobník</t>
  </si>
  <si>
    <t>min. 250 listů</t>
  </si>
  <si>
    <t>Součástí dodávky</t>
  </si>
  <si>
    <t>Tonerové kazety, USB kabel</t>
  </si>
  <si>
    <t>Notebook s numerickou klávesnicí</t>
  </si>
  <si>
    <t>PřF KMA</t>
  </si>
  <si>
    <t>3A</t>
  </si>
  <si>
    <t>Nabídková cena bez DPH za kus (Kč)</t>
  </si>
  <si>
    <t xml:space="preserve">Počet kusů: </t>
  </si>
  <si>
    <t>Typ</t>
  </si>
  <si>
    <t>Úhlopříčka displeje</t>
  </si>
  <si>
    <t>Právě 15,6“</t>
  </si>
  <si>
    <t>Displej</t>
  </si>
  <si>
    <t>1920 x 1080 (Full HD), matný</t>
  </si>
  <si>
    <t>Procesor</t>
  </si>
  <si>
    <t>CPU x86-64 kompatibilní, PassMark CPU Mark min. 8000 bodů (2000 single thread) dle www.cpubenchmark.net, celková průměrná hodnota bodů ze všech měření dle www.cpubenchmark.net</t>
  </si>
  <si>
    <t>Paměť RAM</t>
  </si>
  <si>
    <t>8GB, alespoň 1x slot</t>
  </si>
  <si>
    <t>Disk</t>
  </si>
  <si>
    <t>Min. SSD 256GB nebo kombinace dvou SSD 128GB+1TB rotační</t>
  </si>
  <si>
    <t>Grafický výstup</t>
  </si>
  <si>
    <t>HDMI</t>
  </si>
  <si>
    <t>Síťová bezdrátová konektivita</t>
  </si>
  <si>
    <t>WiFi ac</t>
  </si>
  <si>
    <t>Síťová pevná konektivita</t>
  </si>
  <si>
    <t>GLAN (LAN RJ-45)</t>
  </si>
  <si>
    <t>USB porty</t>
  </si>
  <si>
    <t>Ano min. 3 x</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</si>
  <si>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</si>
  <si>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</si>
  <si>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</si>
  <si>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38 Wh</t>
  </si>
  <si>
    <t>Klávesnice a touchpad</t>
  </si>
  <si>
    <t>Ano, vestavěné</t>
  </si>
  <si>
    <t>Typ klávesnice</t>
  </si>
  <si>
    <t>S numerickou částí, podsvícená</t>
  </si>
  <si>
    <t>Ostatní</t>
  </si>
  <si>
    <t>Hmotnost</t>
  </si>
  <si>
    <t>Maximálně 2.1 Kg</t>
  </si>
  <si>
    <t>USB/WiFi/LAN</t>
  </si>
  <si>
    <t>Paměť</t>
  </si>
  <si>
    <t>1 GB</t>
  </si>
  <si>
    <t>min. 15 str./min</t>
  </si>
  <si>
    <t>Automatický oboustranný tisk</t>
  </si>
  <si>
    <t>min. 100 listů</t>
  </si>
  <si>
    <t>Ovladače</t>
  </si>
  <si>
    <t>podpora Win 10</t>
  </si>
  <si>
    <t>Tonerové kazety, LAN kabel</t>
  </si>
  <si>
    <t>3B</t>
  </si>
  <si>
    <t>Skener s DADF podavačem, rozlišení hw./sw. min. 1200 DPI</t>
  </si>
  <si>
    <t>Barevný skener s optickým rozlišením min. 600 DPI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</si>
</sst>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sz val="11"/>
      <color indexed="8"/>
      <name val="Calibri"/>
      <family val="2"/>
    </font>
    <font>
      <b/>
      <sz val="10"/>
      <color indexed="8"/>
      <name val="Arial"/>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10"/>
      <name val="Arial"/>
      <family val="2"/>
    </font>
    <font>
      <u val="single"/>
      <sz val="11"/>
      <color theme="10"/>
      <name val="Calibri"/>
      <family val="2"/>
      <scheme val="minor"/>
    </font>
    <font>
      <b/>
      <sz val="10"/>
      <color rgb="FFFF0000"/>
      <name val="Arial"/>
      <family val="2"/>
    </font>
    <font>
      <b/>
      <sz val="11"/>
      <name val="Arial"/>
      <family val="2"/>
    </font>
    <font>
      <b/>
      <sz val="10"/>
      <name val="Arial"/>
      <family val="2"/>
    </font>
    <font>
      <b/>
      <sz val="10"/>
      <color rgb="FF000000"/>
      <name val="Arial"/>
      <family val="2"/>
    </font>
    <font>
      <sz val="10"/>
      <color rgb="FF000000"/>
      <name val="Arial"/>
      <family val="2"/>
    </font>
    <font>
      <i/>
      <sz val="10"/>
      <color rgb="FF000000"/>
      <name val="Arial"/>
      <family val="2"/>
    </font>
  </fonts>
  <fills count="17">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rgb="FFFFCC99"/>
        <bgColor indexed="64"/>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FF00"/>
        <bgColor indexed="64"/>
      </patternFill>
    </fill>
    <fill>
      <patternFill patternType="solid">
        <fgColor rgb="FF66FF66"/>
        <bgColor indexed="64"/>
      </patternFill>
    </fill>
    <fill>
      <patternFill patternType="solid">
        <fgColor rgb="FFCCFFCC"/>
        <bgColor indexed="64"/>
      </patternFill>
    </fill>
    <fill>
      <patternFill patternType="solid">
        <fgColor rgb="FF99FF99"/>
        <bgColor indexed="64"/>
      </patternFill>
    </fill>
    <fill>
      <patternFill patternType="solid">
        <fgColor rgb="FFFFFF00"/>
        <bgColor indexed="64"/>
      </patternFill>
    </fill>
    <fill>
      <patternFill patternType="solid">
        <fgColor rgb="FF99FF99"/>
        <bgColor indexed="64"/>
      </patternFill>
    </fill>
  </fills>
  <borders count="37">
    <border>
      <left/>
      <right/>
      <top/>
      <bottom/>
      <diagonal/>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medium"/>
      <right style="medium"/>
      <top/>
      <bottom/>
    </border>
    <border>
      <left style="medium"/>
      <right/>
      <top style="medium"/>
      <bottom style="medium"/>
    </border>
    <border>
      <left style="medium">
        <color indexed="8"/>
      </left>
      <right style="medium">
        <color indexed="8"/>
      </right>
      <top style="medium"/>
      <bottom style="medium"/>
    </border>
    <border>
      <left/>
      <right style="medium">
        <color indexed="8"/>
      </right>
      <top style="medium"/>
      <bottom style="medium"/>
    </border>
    <border>
      <left style="thin">
        <color indexed="8"/>
      </left>
      <right style="medium"/>
      <top style="medium"/>
      <bottom style="medium"/>
    </border>
    <border>
      <left/>
      <right style="thin">
        <color indexed="8"/>
      </right>
      <top style="thin">
        <color indexed="8"/>
      </top>
      <bottom style="thin">
        <color indexed="8"/>
      </bottom>
    </border>
    <border>
      <left style="medium">
        <color indexed="8"/>
      </left>
      <right style="medium">
        <color indexed="8"/>
      </right>
      <top/>
      <bottom/>
    </border>
    <border>
      <left style="medium">
        <color indexed="8"/>
      </left>
      <right style="medium">
        <color indexed="8"/>
      </right>
      <top style="medium">
        <color indexed="8"/>
      </top>
      <bottom/>
    </border>
    <border>
      <left/>
      <right style="medium"/>
      <top style="medium"/>
      <bottom style="medium"/>
    </border>
    <border>
      <left/>
      <right/>
      <top style="medium"/>
      <bottom style="medium"/>
    </border>
    <border>
      <left style="medium"/>
      <right/>
      <top/>
      <bottom style="medium"/>
    </border>
    <border>
      <left style="medium"/>
      <right style="medium"/>
      <top style="medium"/>
      <bottom/>
    </border>
    <border>
      <left style="medium"/>
      <right style="medium"/>
      <top/>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hair"/>
      <right style="hair"/>
      <top style="hair"/>
      <bottom style="hair"/>
    </border>
    <border>
      <left style="medium">
        <color indexed="8"/>
      </left>
      <right/>
      <top style="medium">
        <color indexed="8"/>
      </top>
      <bottom style="medium">
        <color indexed="8"/>
      </bottom>
    </border>
    <border>
      <left/>
      <right style="medium"/>
      <top style="medium">
        <color indexed="8"/>
      </top>
      <bottom style="medium">
        <color indexed="8"/>
      </botto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indexed="8"/>
      </left>
      <right/>
      <top/>
      <bottom style="medium">
        <color indexed="8"/>
      </bottom>
    </border>
    <border>
      <left/>
      <right style="medium"/>
      <top/>
      <bottom style="medium">
        <color indexed="8"/>
      </bottom>
    </border>
    <border>
      <left style="medium"/>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9" fillId="0" borderId="0" applyNumberFormat="0" applyFill="0" applyBorder="0" applyAlignment="0" applyProtection="0"/>
  </cellStyleXfs>
  <cellXfs count="134">
    <xf numFmtId="0" fontId="0" fillId="0" borderId="0" xfId="0"/>
    <xf numFmtId="0" fontId="0" fillId="0" borderId="0" xfId="0" applyFont="1"/>
    <xf numFmtId="0" fontId="3" fillId="0" borderId="1" xfId="20" applyFont="1" applyBorder="1" applyAlignment="1">
      <alignment horizontal="center"/>
      <protection/>
    </xf>
    <xf numFmtId="4" fontId="3" fillId="0" borderId="1" xfId="20" applyNumberFormat="1" applyFont="1" applyBorder="1" applyAlignment="1">
      <alignment/>
      <protection/>
    </xf>
    <xf numFmtId="4" fontId="0" fillId="0" borderId="0" xfId="0" applyNumberFormat="1" applyFont="1"/>
    <xf numFmtId="0" fontId="6" fillId="2" borderId="2" xfId="20" applyFont="1" applyFill="1" applyBorder="1" applyAlignment="1">
      <alignment vertical="top" wrapText="1"/>
      <protection/>
    </xf>
    <xf numFmtId="0" fontId="3" fillId="2" borderId="3"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7" xfId="0" applyFont="1" applyFill="1" applyBorder="1" applyAlignment="1">
      <alignment vertical="top"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3" borderId="12" xfId="0" applyFont="1" applyFill="1" applyBorder="1" applyAlignment="1">
      <alignment horizontal="center" wrapText="1"/>
    </xf>
    <xf numFmtId="0" fontId="8" fillId="4" borderId="13" xfId="0" applyFont="1" applyFill="1" applyBorder="1" applyAlignment="1">
      <alignment vertical="top" wrapText="1"/>
    </xf>
    <xf numFmtId="0" fontId="3" fillId="4" borderId="14" xfId="0" applyFont="1" applyFill="1" applyBorder="1" applyAlignment="1">
      <alignment vertical="top" wrapText="1"/>
    </xf>
    <xf numFmtId="0" fontId="3" fillId="4" borderId="2" xfId="0" applyFont="1" applyFill="1" applyBorder="1" applyAlignment="1">
      <alignment horizontal="left" vertical="top" wrapText="1"/>
    </xf>
    <xf numFmtId="0" fontId="3" fillId="4" borderId="2" xfId="0" applyFont="1" applyFill="1" applyBorder="1" applyAlignment="1">
      <alignment vertical="top" wrapText="1"/>
    </xf>
    <xf numFmtId="0" fontId="9" fillId="0" borderId="0" xfId="21"/>
    <xf numFmtId="0" fontId="5" fillId="2" borderId="15" xfId="0" applyFont="1" applyFill="1" applyBorder="1" applyAlignment="1">
      <alignment vertical="top" wrapText="1"/>
    </xf>
    <xf numFmtId="0" fontId="5" fillId="2" borderId="16" xfId="0" applyFont="1" applyFill="1" applyBorder="1" applyAlignment="1">
      <alignment vertical="top" wrapText="1"/>
    </xf>
    <xf numFmtId="0" fontId="5" fillId="2" borderId="17" xfId="0" applyFont="1" applyFill="1" applyBorder="1" applyAlignment="1">
      <alignment vertical="top" wrapText="1"/>
    </xf>
    <xf numFmtId="0" fontId="5" fillId="2" borderId="18" xfId="0" applyFont="1" applyFill="1" applyBorder="1" applyAlignment="1">
      <alignment vertical="top" wrapText="1"/>
    </xf>
    <xf numFmtId="0" fontId="5" fillId="2" borderId="19" xfId="0" applyFont="1" applyFill="1" applyBorder="1" applyAlignment="1">
      <alignment vertical="top" wrapText="1"/>
    </xf>
    <xf numFmtId="0" fontId="3" fillId="4" borderId="14" xfId="0" applyFont="1" applyFill="1" applyBorder="1" applyAlignment="1">
      <alignment horizontal="left" vertical="top" wrapText="1"/>
    </xf>
    <xf numFmtId="0" fontId="3" fillId="0" borderId="0" xfId="20" applyFont="1" applyBorder="1" applyAlignment="1">
      <alignment horizontal="center"/>
      <protection/>
    </xf>
    <xf numFmtId="4" fontId="3" fillId="0" borderId="0" xfId="20" applyNumberFormat="1" applyFont="1" applyBorder="1" applyAlignment="1">
      <alignment/>
      <protection/>
    </xf>
    <xf numFmtId="0" fontId="3" fillId="0" borderId="1" xfId="0" applyFont="1" applyBorder="1" applyAlignment="1">
      <alignment horizontal="center"/>
    </xf>
    <xf numFmtId="0" fontId="3" fillId="0" borderId="1" xfId="0" applyFont="1" applyFill="1" applyBorder="1" applyAlignment="1">
      <alignment horizontal="center"/>
    </xf>
    <xf numFmtId="4" fontId="3" fillId="0" borderId="1" xfId="0" applyNumberFormat="1" applyFont="1" applyBorder="1" applyAlignment="1">
      <alignment/>
    </xf>
    <xf numFmtId="0" fontId="3" fillId="0" borderId="1" xfId="0" applyFont="1" applyFill="1" applyBorder="1" applyAlignment="1">
      <alignment horizontal="center" wrapText="1"/>
    </xf>
    <xf numFmtId="0" fontId="3" fillId="2" borderId="7" xfId="0" applyFont="1" applyFill="1" applyBorder="1" applyAlignment="1">
      <alignment vertical="top" wrapText="1"/>
    </xf>
    <xf numFmtId="0" fontId="3" fillId="2" borderId="4" xfId="0" applyFont="1" applyFill="1" applyBorder="1" applyAlignment="1">
      <alignment horizontal="left" vertical="top" wrapText="1"/>
    </xf>
    <xf numFmtId="0" fontId="3" fillId="2" borderId="4" xfId="0" applyFont="1" applyFill="1" applyBorder="1" applyAlignment="1">
      <alignment vertical="top" wrapText="1"/>
    </xf>
    <xf numFmtId="0" fontId="10" fillId="2" borderId="13" xfId="0" applyFont="1" applyFill="1" applyBorder="1" applyAlignment="1">
      <alignment vertical="top" wrapText="1"/>
    </xf>
    <xf numFmtId="0" fontId="13" fillId="5" borderId="4" xfId="0" applyFont="1" applyFill="1" applyBorder="1" applyAlignment="1">
      <alignment vertical="top" wrapText="1"/>
    </xf>
    <xf numFmtId="0" fontId="13" fillId="5" borderId="18" xfId="0" applyFont="1" applyFill="1" applyBorder="1" applyAlignment="1">
      <alignment vertical="top" wrapText="1"/>
    </xf>
    <xf numFmtId="0" fontId="13" fillId="5" borderId="4" xfId="0" applyFont="1" applyFill="1" applyBorder="1" applyAlignment="1">
      <alignment horizontal="left" vertical="top" wrapText="1"/>
    </xf>
    <xf numFmtId="0" fontId="13" fillId="5" borderId="4" xfId="0" applyFont="1" applyFill="1" applyBorder="1" applyAlignment="1">
      <alignment vertical="top" wrapText="1"/>
    </xf>
    <xf numFmtId="0" fontId="14" fillId="5" borderId="19" xfId="0" applyFont="1" applyFill="1" applyBorder="1" applyAlignment="1">
      <alignment vertical="top" wrapText="1"/>
    </xf>
    <xf numFmtId="0" fontId="10" fillId="5" borderId="7" xfId="0" applyFont="1" applyFill="1" applyBorder="1" applyAlignment="1">
      <alignment vertical="top" wrapText="1"/>
    </xf>
    <xf numFmtId="0" fontId="14" fillId="5" borderId="20" xfId="0" applyFont="1" applyFill="1" applyBorder="1" applyAlignment="1">
      <alignment horizontal="left" vertical="center"/>
    </xf>
    <xf numFmtId="0" fontId="14" fillId="5" borderId="21" xfId="0" applyFont="1" applyFill="1" applyBorder="1" applyAlignment="1">
      <alignment horizontal="left" vertical="center"/>
    </xf>
    <xf numFmtId="0" fontId="14" fillId="5" borderId="22" xfId="0" applyFont="1" applyFill="1" applyBorder="1" applyAlignment="1">
      <alignment horizontal="left" vertical="center"/>
    </xf>
    <xf numFmtId="49" fontId="14" fillId="5" borderId="1" xfId="0" applyNumberFormat="1" applyFont="1" applyFill="1" applyBorder="1" applyAlignment="1">
      <alignment horizontal="left" vertical="center"/>
    </xf>
    <xf numFmtId="0" fontId="14" fillId="5" borderId="23" xfId="0" applyFont="1" applyFill="1" applyBorder="1" applyAlignment="1">
      <alignment horizontal="left" vertical="center"/>
    </xf>
    <xf numFmtId="49" fontId="14" fillId="5" borderId="24" xfId="0" applyNumberFormat="1" applyFont="1" applyFill="1" applyBorder="1" applyAlignment="1">
      <alignment horizontal="left" vertical="center"/>
    </xf>
    <xf numFmtId="0" fontId="14" fillId="6" borderId="8" xfId="0" applyFont="1" applyFill="1" applyBorder="1" applyAlignment="1">
      <alignment horizontal="center" vertical="top" wrapText="1"/>
    </xf>
    <xf numFmtId="0" fontId="14" fillId="6" borderId="15" xfId="0" applyFont="1" applyFill="1" applyBorder="1" applyAlignment="1">
      <alignment horizontal="center" vertical="top" wrapText="1"/>
    </xf>
    <xf numFmtId="49" fontId="14" fillId="5" borderId="24" xfId="0" applyNumberFormat="1" applyFont="1" applyFill="1" applyBorder="1" applyAlignment="1">
      <alignment horizontal="left" vertical="center" wrapText="1"/>
    </xf>
    <xf numFmtId="0" fontId="14" fillId="5" borderId="25" xfId="0" applyFont="1" applyFill="1" applyBorder="1" applyAlignment="1">
      <alignment horizontal="left" vertical="center"/>
    </xf>
    <xf numFmtId="0" fontId="14" fillId="5" borderId="26" xfId="0" applyFont="1" applyFill="1" applyBorder="1" applyAlignment="1">
      <alignment horizontal="left" vertical="center"/>
    </xf>
    <xf numFmtId="0" fontId="14" fillId="5" borderId="16" xfId="0" applyFont="1" applyFill="1" applyBorder="1" applyAlignment="1">
      <alignment vertical="top" wrapText="1"/>
    </xf>
    <xf numFmtId="0" fontId="14" fillId="5" borderId="4" xfId="0" applyFont="1" applyFill="1" applyBorder="1" applyAlignment="1">
      <alignment vertical="top" wrapText="1"/>
    </xf>
    <xf numFmtId="0" fontId="3" fillId="7" borderId="3" xfId="0" applyFont="1" applyFill="1" applyBorder="1" applyAlignment="1">
      <alignment vertical="top" wrapText="1"/>
    </xf>
    <xf numFmtId="0" fontId="13" fillId="8" borderId="19" xfId="0" applyFont="1" applyFill="1" applyBorder="1" applyAlignment="1">
      <alignment vertical="top" wrapText="1"/>
    </xf>
    <xf numFmtId="0" fontId="13" fillId="0" borderId="27" xfId="0" applyFont="1" applyBorder="1" applyAlignment="1">
      <alignment horizontal="center"/>
    </xf>
    <xf numFmtId="0" fontId="13" fillId="0" borderId="27" xfId="0" applyFont="1" applyBorder="1" applyAlignment="1">
      <alignment horizontal="left"/>
    </xf>
    <xf numFmtId="4" fontId="13" fillId="0" borderId="27" xfId="0" applyNumberFormat="1" applyFont="1" applyBorder="1" applyAlignment="1">
      <alignment horizontal="right" wrapText="1"/>
    </xf>
    <xf numFmtId="4" fontId="13" fillId="0" borderId="27" xfId="0" applyNumberFormat="1" applyFont="1" applyBorder="1" applyAlignment="1">
      <alignment horizontal="right"/>
    </xf>
    <xf numFmtId="0" fontId="13" fillId="5" borderId="4" xfId="0" applyFont="1" applyFill="1" applyBorder="1" applyAlignment="1">
      <alignment horizontal="left"/>
    </xf>
    <xf numFmtId="0" fontId="14" fillId="5" borderId="19" xfId="0" applyFont="1" applyFill="1" applyBorder="1" applyAlignment="1">
      <alignment vertical="top" wrapText="1"/>
    </xf>
    <xf numFmtId="0" fontId="10" fillId="5" borderId="19" xfId="0" applyFont="1" applyFill="1" applyBorder="1" applyAlignment="1">
      <alignment vertical="top" wrapText="1"/>
    </xf>
    <xf numFmtId="0" fontId="13" fillId="5" borderId="15" xfId="0" applyFont="1" applyFill="1" applyBorder="1" applyAlignment="1">
      <alignment horizontal="left" vertical="top" wrapText="1"/>
    </xf>
    <xf numFmtId="0" fontId="14" fillId="5" borderId="18" xfId="0" applyFont="1" applyFill="1" applyBorder="1" applyAlignment="1">
      <alignment vertical="top" wrapText="1"/>
    </xf>
    <xf numFmtId="0" fontId="14" fillId="5" borderId="0" xfId="0" applyFont="1" applyFill="1" applyBorder="1" applyAlignment="1">
      <alignment vertical="top" wrapText="1"/>
    </xf>
    <xf numFmtId="0" fontId="14" fillId="5" borderId="7" xfId="0" applyFont="1" applyFill="1" applyBorder="1" applyAlignment="1">
      <alignment vertical="top" wrapText="1"/>
    </xf>
    <xf numFmtId="0" fontId="1" fillId="5" borderId="19" xfId="0" applyFont="1" applyFill="1" applyBorder="1" applyAlignment="1">
      <alignment vertical="top" wrapText="1"/>
    </xf>
    <xf numFmtId="0" fontId="10" fillId="5" borderId="7" xfId="0" applyFont="1" applyFill="1" applyBorder="1" applyAlignment="1">
      <alignment vertical="top" wrapText="1"/>
    </xf>
    <xf numFmtId="0" fontId="14" fillId="5" borderId="22" xfId="0" applyFont="1" applyFill="1" applyBorder="1" applyAlignment="1">
      <alignment horizontal="left" vertical="center"/>
    </xf>
    <xf numFmtId="49" fontId="14" fillId="5" borderId="1" xfId="0" applyNumberFormat="1" applyFont="1" applyFill="1" applyBorder="1" applyAlignment="1">
      <alignment horizontal="left" vertical="center"/>
    </xf>
    <xf numFmtId="0" fontId="13" fillId="8" borderId="19" xfId="0" applyFont="1" applyFill="1" applyBorder="1" applyAlignment="1">
      <alignment vertical="top" wrapText="1"/>
    </xf>
    <xf numFmtId="0" fontId="3" fillId="2" borderId="28" xfId="0" applyFont="1" applyFill="1" applyBorder="1" applyAlignment="1">
      <alignment horizontal="left" vertical="top" wrapText="1"/>
    </xf>
    <xf numFmtId="0" fontId="3" fillId="2" borderId="29"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9" xfId="0" applyFont="1" applyFill="1" applyBorder="1" applyAlignment="1">
      <alignment horizontal="left" vertical="top" wrapText="1"/>
    </xf>
    <xf numFmtId="3" fontId="5" fillId="9" borderId="14" xfId="0" applyNumberFormat="1" applyFont="1" applyFill="1" applyBorder="1" applyAlignment="1">
      <alignment horizontal="left" vertical="top" wrapText="1"/>
    </xf>
    <xf numFmtId="0" fontId="7" fillId="10" borderId="17" xfId="0" applyFont="1" applyFill="1" applyBorder="1" applyAlignment="1">
      <alignment horizontal="center" vertical="top" wrapText="1"/>
    </xf>
    <xf numFmtId="0" fontId="7" fillId="10" borderId="30" xfId="0" applyFont="1" applyFill="1" applyBorder="1" applyAlignment="1">
      <alignment horizontal="center" vertical="top" wrapText="1"/>
    </xf>
    <xf numFmtId="0" fontId="5" fillId="10" borderId="8" xfId="0" applyFont="1" applyFill="1" applyBorder="1" applyAlignment="1">
      <alignment horizontal="center" vertical="top" wrapText="1"/>
    </xf>
    <xf numFmtId="0" fontId="5" fillId="10" borderId="15" xfId="0" applyFont="1" applyFill="1" applyBorder="1" applyAlignment="1">
      <alignment horizontal="center" vertical="top" wrapText="1"/>
    </xf>
    <xf numFmtId="3" fontId="5" fillId="9" borderId="8" xfId="0" applyNumberFormat="1" applyFont="1" applyFill="1" applyBorder="1" applyAlignment="1">
      <alignment horizontal="center" vertical="top" wrapText="1"/>
    </xf>
    <xf numFmtId="3" fontId="5" fillId="9" borderId="15" xfId="0" applyNumberFormat="1" applyFont="1" applyFill="1" applyBorder="1" applyAlignment="1">
      <alignment horizontal="center" vertical="top" wrapText="1"/>
    </xf>
    <xf numFmtId="0" fontId="3" fillId="0" borderId="0" xfId="0" applyFont="1" applyAlignment="1">
      <alignment horizontal="center"/>
    </xf>
    <xf numFmtId="0" fontId="4" fillId="0" borderId="0" xfId="0" applyFont="1" applyAlignment="1">
      <alignment horizontal="center"/>
    </xf>
    <xf numFmtId="0" fontId="3" fillId="11" borderId="31" xfId="20" applyFont="1" applyFill="1" applyBorder="1" applyAlignment="1">
      <alignment horizontal="center"/>
      <protection/>
    </xf>
    <xf numFmtId="0" fontId="3" fillId="11" borderId="32" xfId="20" applyFont="1" applyFill="1" applyBorder="1" applyAlignment="1">
      <alignment horizontal="center"/>
      <protection/>
    </xf>
    <xf numFmtId="0" fontId="3" fillId="11" borderId="33" xfId="20" applyFont="1" applyFill="1" applyBorder="1" applyAlignment="1">
      <alignment horizontal="center"/>
      <protection/>
    </xf>
    <xf numFmtId="0" fontId="3" fillId="2" borderId="28" xfId="0" applyFont="1" applyFill="1" applyBorder="1" applyAlignment="1">
      <alignment vertical="top" wrapText="1"/>
    </xf>
    <xf numFmtId="0" fontId="3" fillId="2" borderId="29" xfId="0" applyFont="1" applyFill="1" applyBorder="1" applyAlignment="1">
      <alignment vertical="top" wrapText="1"/>
    </xf>
    <xf numFmtId="0" fontId="3" fillId="12" borderId="8" xfId="0" applyFont="1" applyFill="1" applyBorder="1" applyAlignment="1">
      <alignment horizontal="center"/>
    </xf>
    <xf numFmtId="0" fontId="3" fillId="12" borderId="16" xfId="0" applyFont="1" applyFill="1" applyBorder="1" applyAlignment="1">
      <alignment horizontal="center"/>
    </xf>
    <xf numFmtId="0" fontId="3" fillId="12" borderId="15" xfId="0" applyFont="1" applyFill="1" applyBorder="1" applyAlignment="1">
      <alignment horizontal="center"/>
    </xf>
    <xf numFmtId="0" fontId="3" fillId="11" borderId="8" xfId="0" applyFont="1" applyFill="1" applyBorder="1" applyAlignment="1">
      <alignment horizontal="center"/>
    </xf>
    <xf numFmtId="0" fontId="3" fillId="11" borderId="16" xfId="0" applyFont="1" applyFill="1" applyBorder="1" applyAlignment="1">
      <alignment horizontal="center"/>
    </xf>
    <xf numFmtId="0" fontId="3" fillId="11" borderId="15" xfId="0" applyFont="1" applyFill="1" applyBorder="1" applyAlignment="1">
      <alignment horizontal="center"/>
    </xf>
    <xf numFmtId="0" fontId="3" fillId="10" borderId="8" xfId="0" applyFont="1" applyFill="1" applyBorder="1" applyAlignment="1">
      <alignment horizontal="center" vertical="top" wrapText="1"/>
    </xf>
    <xf numFmtId="0" fontId="11" fillId="13" borderId="8"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3" fillId="2" borderId="34" xfId="0" applyFont="1" applyFill="1" applyBorder="1" applyAlignment="1">
      <alignment vertical="top" wrapText="1"/>
    </xf>
    <xf numFmtId="0" fontId="3" fillId="2" borderId="35" xfId="0" applyFont="1" applyFill="1" applyBorder="1" applyAlignment="1">
      <alignment vertical="top" wrapText="1"/>
    </xf>
    <xf numFmtId="0" fontId="10" fillId="2" borderId="28" xfId="0" applyFont="1" applyFill="1" applyBorder="1" applyAlignment="1">
      <alignment horizontal="left" vertical="center" wrapText="1"/>
    </xf>
    <xf numFmtId="0" fontId="10" fillId="2" borderId="29" xfId="0" applyFont="1" applyFill="1" applyBorder="1" applyAlignment="1">
      <alignment horizontal="left" vertical="center" wrapText="1"/>
    </xf>
    <xf numFmtId="3" fontId="5" fillId="14" borderId="28" xfId="0" applyNumberFormat="1" applyFont="1" applyFill="1" applyBorder="1" applyAlignment="1">
      <alignment horizontal="left" vertical="top" wrapText="1"/>
    </xf>
    <xf numFmtId="3" fontId="5" fillId="14" borderId="29" xfId="0" applyNumberFormat="1" applyFont="1" applyFill="1" applyBorder="1" applyAlignment="1">
      <alignment horizontal="left" vertical="top" wrapText="1"/>
    </xf>
    <xf numFmtId="0" fontId="5" fillId="2" borderId="8" xfId="0" applyFont="1" applyFill="1" applyBorder="1" applyAlignment="1">
      <alignment vertical="center" wrapText="1"/>
    </xf>
    <xf numFmtId="0" fontId="0" fillId="0" borderId="15" xfId="0" applyBorder="1" applyAlignment="1">
      <alignment vertical="center" wrapText="1"/>
    </xf>
    <xf numFmtId="0" fontId="13" fillId="6" borderId="4" xfId="0" applyFont="1" applyFill="1" applyBorder="1" applyAlignment="1">
      <alignment horizontal="center" vertical="top" wrapText="1"/>
    </xf>
    <xf numFmtId="0" fontId="3" fillId="11" borderId="31" xfId="0" applyFont="1" applyFill="1" applyBorder="1" applyAlignment="1">
      <alignment horizontal="center"/>
    </xf>
    <xf numFmtId="0" fontId="3" fillId="11" borderId="32" xfId="0" applyFont="1" applyFill="1" applyBorder="1" applyAlignment="1">
      <alignment horizontal="center"/>
    </xf>
    <xf numFmtId="0" fontId="3" fillId="11" borderId="33" xfId="0" applyFont="1" applyFill="1" applyBorder="1" applyAlignment="1">
      <alignment horizontal="center"/>
    </xf>
    <xf numFmtId="0" fontId="13" fillId="15" borderId="1" xfId="0" applyFont="1" applyFill="1" applyBorder="1" applyAlignment="1">
      <alignment horizontal="center"/>
    </xf>
    <xf numFmtId="0" fontId="13" fillId="5" borderId="36" xfId="0" applyFont="1" applyFill="1" applyBorder="1" applyAlignment="1">
      <alignment horizontal="left"/>
    </xf>
    <xf numFmtId="0" fontId="13" fillId="5" borderId="15" xfId="0" applyFont="1" applyFill="1" applyBorder="1" applyAlignment="1">
      <alignment horizontal="left" vertical="top" wrapText="1"/>
    </xf>
    <xf numFmtId="0" fontId="15" fillId="6" borderId="4" xfId="0" applyFont="1" applyFill="1" applyBorder="1" applyAlignment="1">
      <alignment horizontal="center" vertical="top" wrapText="1"/>
    </xf>
    <xf numFmtId="0" fontId="14" fillId="6" borderId="4" xfId="0" applyFont="1" applyFill="1" applyBorder="1" applyAlignment="1">
      <alignment horizontal="center" vertical="top" wrapText="1"/>
    </xf>
    <xf numFmtId="0" fontId="13" fillId="5" borderId="4" xfId="0" applyFont="1" applyFill="1" applyBorder="1" applyAlignment="1">
      <alignment vertical="top" wrapText="1"/>
    </xf>
    <xf numFmtId="0" fontId="14" fillId="5" borderId="4" xfId="0" applyFont="1" applyFill="1" applyBorder="1" applyAlignment="1">
      <alignment horizontal="left" vertical="top" wrapText="1"/>
    </xf>
    <xf numFmtId="3" fontId="14" fillId="16" borderId="4" xfId="0" applyNumberFormat="1" applyFont="1" applyFill="1" applyBorder="1" applyAlignment="1">
      <alignment horizontal="left" vertical="top" wrapText="1"/>
    </xf>
    <xf numFmtId="0" fontId="14" fillId="5" borderId="18" xfId="0" applyFont="1" applyFill="1" applyBorder="1" applyAlignment="1">
      <alignment horizontal="center" vertical="top" wrapText="1"/>
    </xf>
    <xf numFmtId="0" fontId="5" fillId="2" borderId="18"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9" xfId="0" applyFont="1" applyFill="1" applyBorder="1" applyAlignment="1">
      <alignment horizontal="left" vertical="top" wrapText="1"/>
    </xf>
    <xf numFmtId="0" fontId="7" fillId="10" borderId="8" xfId="0" applyFont="1" applyFill="1" applyBorder="1" applyAlignment="1">
      <alignment horizontal="center" vertical="top" wrapText="1"/>
    </xf>
    <xf numFmtId="0" fontId="7" fillId="10" borderId="15" xfId="0" applyFont="1" applyFill="1" applyBorder="1" applyAlignment="1">
      <alignment horizontal="center" vertical="top" wrapText="1"/>
    </xf>
    <xf numFmtId="0" fontId="13" fillId="5" borderId="4" xfId="0" applyFont="1" applyFill="1" applyBorder="1" applyAlignment="1">
      <alignment horizontal="center" vertical="top" wrapText="1"/>
    </xf>
    <xf numFmtId="0" fontId="9" fillId="6" borderId="4" xfId="21" applyFill="1" applyBorder="1" applyAlignment="1" applyProtection="1">
      <alignment horizontal="center" vertical="top" wrapText="1"/>
      <protection/>
    </xf>
    <xf numFmtId="0" fontId="1" fillId="5" borderId="4" xfId="0" applyFont="1" applyFill="1" applyBorder="1" applyAlignment="1">
      <alignment horizontal="left" vertical="top" wrapText="1"/>
    </xf>
    <xf numFmtId="0" fontId="13" fillId="5" borderId="4" xfId="0" applyFont="1" applyFill="1" applyBorder="1" applyAlignment="1">
      <alignment vertical="top" wrapText="1"/>
    </xf>
    <xf numFmtId="0" fontId="13" fillId="5" borderId="4"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1171575</xdr:colOff>
      <xdr:row>0</xdr:row>
      <xdr:rowOff>0</xdr:rowOff>
    </xdr:from>
    <xdr:to>
      <xdr:col>4</xdr:col>
      <xdr:colOff>933450</xdr:colOff>
      <xdr:row>6</xdr:row>
      <xdr:rowOff>19050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105650" y="0"/>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J123"/>
  <sheetViews>
    <sheetView tabSelected="1" workbookViewId="0" topLeftCell="A103">
      <selection activeCell="C114" sqref="C114"/>
    </sheetView>
  </sheetViews>
  <sheetFormatPr defaultColWidth="9.140625" defaultRowHeight="15"/>
  <cols>
    <col min="1" max="1" width="26.140625" style="1" bestFit="1" customWidth="1"/>
    <col min="2" max="2" width="33.8515625" style="1" bestFit="1" customWidth="1"/>
    <col min="3" max="3" width="29.00390625" style="1" customWidth="1"/>
    <col min="4" max="4" width="28.421875" style="1" customWidth="1"/>
    <col min="5" max="5" width="17.00390625" style="1" customWidth="1"/>
    <col min="6" max="8" width="9.140625" style="1" customWidth="1"/>
    <col min="9" max="10" width="10.00390625" style="1" bestFit="1" customWidth="1"/>
    <col min="11" max="16384" width="9.140625" style="1" customWidth="1"/>
  </cols>
  <sheetData>
    <row r="1" ht="15"/>
    <row r="2" ht="15"/>
    <row r="3" ht="15"/>
    <row r="4" ht="15"/>
    <row r="5" ht="15"/>
    <row r="6" ht="15"/>
    <row r="7" ht="15"/>
    <row r="8" spans="1:5" ht="15">
      <c r="A8" s="87" t="s">
        <v>42</v>
      </c>
      <c r="B8" s="87"/>
      <c r="C8" s="87"/>
      <c r="D8" s="87"/>
      <c r="E8" s="87"/>
    </row>
    <row r="9" spans="1:5" ht="15">
      <c r="A9" s="88"/>
      <c r="B9" s="88"/>
      <c r="C9" s="88"/>
      <c r="D9" s="88"/>
      <c r="E9" s="88"/>
    </row>
    <row r="10" ht="15.75" thickBot="1"/>
    <row r="11" spans="1:5" ht="52.5" thickBot="1">
      <c r="A11" s="13" t="s">
        <v>14</v>
      </c>
      <c r="B11" s="14" t="s">
        <v>15</v>
      </c>
      <c r="C11" s="15" t="s">
        <v>16</v>
      </c>
      <c r="D11" s="16" t="s">
        <v>17</v>
      </c>
      <c r="E11" s="17" t="s">
        <v>43</v>
      </c>
    </row>
    <row r="12" spans="1:5" ht="15">
      <c r="A12" s="89" t="s">
        <v>10</v>
      </c>
      <c r="B12" s="90"/>
      <c r="C12" s="90"/>
      <c r="D12" s="90"/>
      <c r="E12" s="91"/>
    </row>
    <row r="13" spans="1:9" ht="15">
      <c r="A13" s="2" t="s">
        <v>0</v>
      </c>
      <c r="B13" s="2" t="s">
        <v>25</v>
      </c>
      <c r="C13" s="2">
        <v>1</v>
      </c>
      <c r="D13" s="3">
        <v>55000</v>
      </c>
      <c r="E13" s="3">
        <f>C13*D13</f>
        <v>55000</v>
      </c>
      <c r="I13" s="4"/>
    </row>
    <row r="14" spans="1:9" ht="15">
      <c r="A14" s="29"/>
      <c r="B14" s="29"/>
      <c r="C14" s="29"/>
      <c r="D14" s="30"/>
      <c r="E14" s="30"/>
      <c r="I14" s="4"/>
    </row>
    <row r="15" spans="1:9" ht="52.5" thickBot="1">
      <c r="A15" s="31" t="s">
        <v>14</v>
      </c>
      <c r="B15" s="31" t="s">
        <v>15</v>
      </c>
      <c r="C15" s="31" t="s">
        <v>16</v>
      </c>
      <c r="D15" s="31" t="s">
        <v>17</v>
      </c>
      <c r="E15" s="17" t="s">
        <v>43</v>
      </c>
      <c r="I15" s="4"/>
    </row>
    <row r="16" spans="1:9" ht="15.75" thickBot="1">
      <c r="A16" s="97" t="s">
        <v>66</v>
      </c>
      <c r="B16" s="98"/>
      <c r="C16" s="98"/>
      <c r="D16" s="98"/>
      <c r="E16" s="99"/>
      <c r="I16" s="4"/>
    </row>
    <row r="17" spans="1:9" ht="26.25">
      <c r="A17" s="32" t="s">
        <v>45</v>
      </c>
      <c r="B17" s="34" t="s">
        <v>47</v>
      </c>
      <c r="C17" s="32">
        <v>1</v>
      </c>
      <c r="D17" s="33">
        <v>23200</v>
      </c>
      <c r="E17" s="33">
        <v>23200</v>
      </c>
      <c r="I17" s="4"/>
    </row>
    <row r="18" spans="1:9" ht="15">
      <c r="A18" s="32" t="s">
        <v>46</v>
      </c>
      <c r="B18" s="34" t="s">
        <v>48</v>
      </c>
      <c r="C18" s="32">
        <v>1</v>
      </c>
      <c r="D18" s="33">
        <v>10200</v>
      </c>
      <c r="E18" s="33">
        <v>10200</v>
      </c>
      <c r="I18" s="4"/>
    </row>
    <row r="19" spans="1:9" ht="15">
      <c r="A19" s="29"/>
      <c r="B19" s="29"/>
      <c r="C19" s="29"/>
      <c r="D19" s="30"/>
      <c r="E19" s="30">
        <f>SUM(E17:E18)</f>
        <v>33400</v>
      </c>
      <c r="I19" s="4"/>
    </row>
    <row r="20" spans="1:9" ht="15">
      <c r="A20" s="29"/>
      <c r="B20" s="29"/>
      <c r="C20" s="29"/>
      <c r="D20" s="30"/>
      <c r="E20" s="30"/>
      <c r="I20" s="4"/>
    </row>
    <row r="21" spans="1:9" ht="51.75">
      <c r="A21" s="60" t="s">
        <v>14</v>
      </c>
      <c r="B21" s="60" t="s">
        <v>15</v>
      </c>
      <c r="C21" s="60" t="s">
        <v>16</v>
      </c>
      <c r="D21" s="60" t="s">
        <v>17</v>
      </c>
      <c r="E21" s="17" t="s">
        <v>43</v>
      </c>
      <c r="I21" s="4"/>
    </row>
    <row r="22" spans="1:9" ht="15">
      <c r="A22" s="112" t="s">
        <v>95</v>
      </c>
      <c r="B22" s="113"/>
      <c r="C22" s="113"/>
      <c r="D22" s="113"/>
      <c r="E22" s="114"/>
      <c r="I22" s="4"/>
    </row>
    <row r="23" spans="1:9" ht="15">
      <c r="A23" s="60" t="s">
        <v>96</v>
      </c>
      <c r="B23" s="61" t="s">
        <v>94</v>
      </c>
      <c r="C23" s="60">
        <v>1</v>
      </c>
      <c r="D23" s="62">
        <v>16528</v>
      </c>
      <c r="E23" s="63">
        <v>16528</v>
      </c>
      <c r="I23" s="4"/>
    </row>
    <row r="24" spans="1:9" ht="15">
      <c r="A24" s="60" t="s">
        <v>138</v>
      </c>
      <c r="B24" s="61" t="s">
        <v>48</v>
      </c>
      <c r="C24" s="60">
        <v>1</v>
      </c>
      <c r="D24" s="62">
        <v>6612</v>
      </c>
      <c r="E24" s="63">
        <v>6612</v>
      </c>
      <c r="I24" s="4"/>
    </row>
    <row r="25" spans="1:9" ht="15">
      <c r="A25" s="29"/>
      <c r="B25" s="29"/>
      <c r="C25" s="29"/>
      <c r="D25" s="30"/>
      <c r="E25" s="30"/>
      <c r="I25" s="4"/>
    </row>
    <row r="26" spans="1:9" ht="15">
      <c r="A26" s="29"/>
      <c r="B26" s="29"/>
      <c r="C26" s="29"/>
      <c r="D26" s="30"/>
      <c r="E26" s="30">
        <f>E13+E19+E23+E24</f>
        <v>111540</v>
      </c>
      <c r="I26" s="4"/>
    </row>
    <row r="27" spans="5:10" ht="15.75" thickBot="1">
      <c r="E27" s="4"/>
      <c r="J27" s="4"/>
    </row>
    <row r="28" spans="1:5" ht="15.75" thickBot="1">
      <c r="A28" s="94" t="s">
        <v>18</v>
      </c>
      <c r="B28" s="95"/>
      <c r="C28" s="95"/>
      <c r="D28" s="95"/>
      <c r="E28" s="96"/>
    </row>
    <row r="29" spans="1:5" ht="15.75" thickBot="1">
      <c r="A29" s="89" t="s">
        <v>10</v>
      </c>
      <c r="B29" s="90"/>
      <c r="C29" s="90"/>
      <c r="D29" s="90"/>
      <c r="E29" s="91"/>
    </row>
    <row r="30" spans="1:5" ht="26.25" thickBot="1">
      <c r="A30" s="5" t="s">
        <v>0</v>
      </c>
      <c r="B30" s="92" t="s">
        <v>1</v>
      </c>
      <c r="C30" s="93"/>
      <c r="D30" s="19" t="s">
        <v>20</v>
      </c>
      <c r="E30" s="19"/>
    </row>
    <row r="31" spans="1:5" ht="26.25" thickBot="1">
      <c r="A31" s="6" t="s">
        <v>25</v>
      </c>
      <c r="B31" s="76"/>
      <c r="C31" s="77"/>
      <c r="D31" s="20" t="s">
        <v>21</v>
      </c>
      <c r="E31" s="21"/>
    </row>
    <row r="32" spans="1:5" ht="15.75" thickBot="1">
      <c r="A32" s="7" t="s">
        <v>2</v>
      </c>
      <c r="B32" s="78">
        <v>1</v>
      </c>
      <c r="C32" s="79"/>
      <c r="D32" s="20" t="s">
        <v>3</v>
      </c>
      <c r="E32" s="21"/>
    </row>
    <row r="33" spans="1:5" ht="26.25" thickBot="1">
      <c r="A33" s="18" t="s">
        <v>19</v>
      </c>
      <c r="B33" s="80"/>
      <c r="C33" s="80"/>
      <c r="D33" s="28" t="s">
        <v>22</v>
      </c>
      <c r="E33" s="19"/>
    </row>
    <row r="34" spans="1:5" ht="15.75" thickBot="1">
      <c r="A34" s="26" t="s">
        <v>5</v>
      </c>
      <c r="B34" s="23" t="s">
        <v>26</v>
      </c>
      <c r="C34" s="23" t="s">
        <v>27</v>
      </c>
      <c r="D34" s="85"/>
      <c r="E34" s="86"/>
    </row>
    <row r="35" spans="1:5" ht="39" thickBot="1">
      <c r="A35" s="12"/>
      <c r="B35" s="23" t="s">
        <v>28</v>
      </c>
      <c r="C35" s="23" t="s">
        <v>31</v>
      </c>
      <c r="D35" s="85"/>
      <c r="E35" s="86"/>
    </row>
    <row r="36" spans="1:5" ht="39" thickBot="1">
      <c r="A36" s="12"/>
      <c r="B36" s="23" t="s">
        <v>6</v>
      </c>
      <c r="C36" s="8" t="s">
        <v>41</v>
      </c>
      <c r="D36" s="81"/>
      <c r="E36" s="82"/>
    </row>
    <row r="37" spans="1:5" ht="51.75" thickBot="1">
      <c r="A37" s="12"/>
      <c r="B37" s="23" t="s">
        <v>13</v>
      </c>
      <c r="C37" s="11" t="s">
        <v>29</v>
      </c>
      <c r="D37" s="85"/>
      <c r="E37" s="86"/>
    </row>
    <row r="38" spans="1:5" ht="26.25" thickBot="1">
      <c r="A38" s="12"/>
      <c r="B38" s="23" t="s">
        <v>7</v>
      </c>
      <c r="C38" s="8" t="s">
        <v>30</v>
      </c>
      <c r="D38" s="83"/>
      <c r="E38" s="84"/>
    </row>
    <row r="39" spans="1:5" ht="26.25" thickBot="1">
      <c r="A39" s="12"/>
      <c r="B39" s="9" t="s">
        <v>9</v>
      </c>
      <c r="C39" s="10" t="s">
        <v>40</v>
      </c>
      <c r="D39" s="83"/>
      <c r="E39" s="84"/>
    </row>
    <row r="40" spans="1:5" ht="77.25" thickBot="1">
      <c r="A40" s="12"/>
      <c r="B40" s="9" t="s">
        <v>11</v>
      </c>
      <c r="C40" s="10" t="s">
        <v>36</v>
      </c>
      <c r="D40" s="83"/>
      <c r="E40" s="84"/>
    </row>
    <row r="41" spans="1:5" ht="102.75" thickBot="1">
      <c r="A41" s="12"/>
      <c r="B41" s="11" t="s">
        <v>8</v>
      </c>
      <c r="C41" s="10" t="s">
        <v>23</v>
      </c>
      <c r="D41" s="83"/>
      <c r="E41" s="84"/>
    </row>
    <row r="42" spans="1:5" ht="15.75" thickBot="1">
      <c r="A42" s="12"/>
      <c r="B42" s="24" t="s">
        <v>32</v>
      </c>
      <c r="C42" s="8" t="s">
        <v>35</v>
      </c>
      <c r="D42" s="85"/>
      <c r="E42" s="86"/>
    </row>
    <row r="43" spans="1:5" ht="15.75" thickBot="1">
      <c r="A43" s="12"/>
      <c r="B43" s="24" t="s">
        <v>33</v>
      </c>
      <c r="C43" s="8" t="s">
        <v>37</v>
      </c>
      <c r="D43" s="85"/>
      <c r="E43" s="86"/>
    </row>
    <row r="44" spans="1:5" ht="15.75" thickBot="1">
      <c r="A44" s="12"/>
      <c r="B44" s="24" t="s">
        <v>34</v>
      </c>
      <c r="C44" s="8" t="s">
        <v>38</v>
      </c>
      <c r="D44" s="85"/>
      <c r="E44" s="86"/>
    </row>
    <row r="45" spans="1:5" ht="15.75" thickBot="1">
      <c r="A45" s="27"/>
      <c r="B45" s="23" t="s">
        <v>12</v>
      </c>
      <c r="C45" s="12" t="s">
        <v>39</v>
      </c>
      <c r="D45" s="85"/>
      <c r="E45" s="86"/>
    </row>
    <row r="46" spans="1:5" ht="15.75" thickBot="1">
      <c r="A46" s="25" t="s">
        <v>4</v>
      </c>
      <c r="B46" s="109" t="s">
        <v>24</v>
      </c>
      <c r="C46" s="110"/>
      <c r="D46" s="83"/>
      <c r="E46" s="84"/>
    </row>
    <row r="47" ht="15.75" thickBot="1">
      <c r="A47" s="22"/>
    </row>
    <row r="48" spans="1:5" ht="15.75" thickBot="1">
      <c r="A48" s="97" t="s">
        <v>66</v>
      </c>
      <c r="B48" s="98"/>
      <c r="C48" s="98"/>
      <c r="D48" s="98"/>
      <c r="E48" s="99"/>
    </row>
    <row r="49" spans="1:5" ht="26.25" thickBot="1">
      <c r="A49" s="6" t="s">
        <v>45</v>
      </c>
      <c r="B49" s="103" t="s">
        <v>1</v>
      </c>
      <c r="C49" s="104"/>
      <c r="D49" s="35" t="s">
        <v>20</v>
      </c>
      <c r="E49" s="35"/>
    </row>
    <row r="50" spans="1:5" ht="26.25" thickBot="1">
      <c r="A50" s="58" t="s">
        <v>47</v>
      </c>
      <c r="B50" s="105"/>
      <c r="C50" s="106"/>
      <c r="D50" s="36" t="s">
        <v>21</v>
      </c>
      <c r="E50" s="37"/>
    </row>
    <row r="51" spans="1:5" ht="15.75" thickBot="1">
      <c r="A51" s="7" t="s">
        <v>2</v>
      </c>
      <c r="B51" s="78">
        <v>1</v>
      </c>
      <c r="C51" s="79"/>
      <c r="D51" s="36" t="s">
        <v>3</v>
      </c>
      <c r="E51" s="37"/>
    </row>
    <row r="52" spans="1:5" ht="26.25" thickBot="1">
      <c r="A52" s="38" t="s">
        <v>19</v>
      </c>
      <c r="B52" s="107"/>
      <c r="C52" s="108"/>
      <c r="D52" s="36" t="s">
        <v>22</v>
      </c>
      <c r="E52" s="37"/>
    </row>
    <row r="53" spans="1:5" ht="39" thickBot="1">
      <c r="A53" s="124" t="s">
        <v>5</v>
      </c>
      <c r="B53" s="9" t="s">
        <v>49</v>
      </c>
      <c r="C53" s="10" t="s">
        <v>50</v>
      </c>
      <c r="D53" s="127"/>
      <c r="E53" s="128"/>
    </row>
    <row r="54" spans="1:5" ht="102.75" thickBot="1">
      <c r="A54" s="125"/>
      <c r="B54" s="9" t="s">
        <v>6</v>
      </c>
      <c r="C54" s="10" t="s">
        <v>51</v>
      </c>
      <c r="D54" s="83"/>
      <c r="E54" s="84"/>
    </row>
    <row r="55" spans="1:5" ht="15.75" thickBot="1">
      <c r="A55" s="125"/>
      <c r="B55" s="9" t="s">
        <v>7</v>
      </c>
      <c r="C55" s="10" t="s">
        <v>52</v>
      </c>
      <c r="D55" s="83"/>
      <c r="E55" s="84"/>
    </row>
    <row r="56" spans="1:5" ht="15.75" thickBot="1">
      <c r="A56" s="125"/>
      <c r="B56" s="9" t="s">
        <v>53</v>
      </c>
      <c r="C56" s="10" t="s">
        <v>54</v>
      </c>
      <c r="D56" s="83"/>
      <c r="E56" s="84"/>
    </row>
    <row r="57" spans="1:5" ht="15.75" thickBot="1">
      <c r="A57" s="125"/>
      <c r="B57" s="9" t="s">
        <v>55</v>
      </c>
      <c r="C57" s="10" t="s">
        <v>56</v>
      </c>
      <c r="D57" s="83"/>
      <c r="E57" s="84"/>
    </row>
    <row r="58" spans="1:5" ht="26.25" thickBot="1">
      <c r="A58" s="125"/>
      <c r="B58" s="9" t="s">
        <v>57</v>
      </c>
      <c r="C58" s="10" t="s">
        <v>58</v>
      </c>
      <c r="D58" s="83"/>
      <c r="E58" s="84"/>
    </row>
    <row r="59" spans="1:5" ht="115.5" thickBot="1">
      <c r="A59" s="125"/>
      <c r="B59" s="9" t="s">
        <v>8</v>
      </c>
      <c r="C59" s="10" t="s">
        <v>59</v>
      </c>
      <c r="D59" s="83"/>
      <c r="E59" s="84"/>
    </row>
    <row r="60" spans="1:5" ht="105" customHeight="1" thickBot="1">
      <c r="A60" s="125"/>
      <c r="B60" s="9" t="s">
        <v>60</v>
      </c>
      <c r="C60" s="10" t="s">
        <v>61</v>
      </c>
      <c r="D60" s="100"/>
      <c r="E60" s="84"/>
    </row>
    <row r="61" spans="1:5" ht="15.75" thickBot="1">
      <c r="A61" s="125"/>
      <c r="B61" s="11" t="s">
        <v>62</v>
      </c>
      <c r="C61" s="12" t="s">
        <v>63</v>
      </c>
      <c r="D61" s="85"/>
      <c r="E61" s="86"/>
    </row>
    <row r="62" spans="1:5" ht="15.75" thickBot="1">
      <c r="A62" s="126"/>
      <c r="B62" s="24" t="s">
        <v>64</v>
      </c>
      <c r="C62" s="8" t="s">
        <v>65</v>
      </c>
      <c r="D62" s="101"/>
      <c r="E62" s="102"/>
    </row>
    <row r="63" ht="15.75" thickBot="1"/>
    <row r="64" spans="1:5" ht="26.25" thickBot="1">
      <c r="A64" s="39" t="s">
        <v>46</v>
      </c>
      <c r="B64" s="120" t="s">
        <v>1</v>
      </c>
      <c r="C64" s="120"/>
      <c r="D64" s="40" t="s">
        <v>20</v>
      </c>
      <c r="E64" s="40"/>
    </row>
    <row r="65" spans="1:5" ht="26.25" thickBot="1">
      <c r="A65" s="59" t="s">
        <v>48</v>
      </c>
      <c r="B65" s="105"/>
      <c r="C65" s="106"/>
      <c r="D65" s="41" t="s">
        <v>21</v>
      </c>
      <c r="E65" s="42"/>
    </row>
    <row r="66" spans="1:5" ht="15.75" thickBot="1">
      <c r="A66" s="43" t="s">
        <v>2</v>
      </c>
      <c r="B66" s="121">
        <v>1</v>
      </c>
      <c r="C66" s="121"/>
      <c r="D66" s="41" t="s">
        <v>3</v>
      </c>
      <c r="E66" s="42"/>
    </row>
    <row r="67" spans="1:5" ht="26.25" thickBot="1">
      <c r="A67" s="44" t="s">
        <v>19</v>
      </c>
      <c r="B67" s="122"/>
      <c r="C67" s="122"/>
      <c r="D67" s="41" t="s">
        <v>22</v>
      </c>
      <c r="E67" s="42"/>
    </row>
    <row r="68" spans="1:5" ht="15.75" thickBot="1">
      <c r="A68" s="123" t="s">
        <v>5</v>
      </c>
      <c r="B68" s="45" t="s">
        <v>68</v>
      </c>
      <c r="C68" s="46" t="s">
        <v>69</v>
      </c>
      <c r="D68" s="118"/>
      <c r="E68" s="118"/>
    </row>
    <row r="69" spans="1:5" ht="15.75" thickBot="1">
      <c r="A69" s="123"/>
      <c r="B69" s="45" t="s">
        <v>70</v>
      </c>
      <c r="C69" s="46" t="s">
        <v>71</v>
      </c>
      <c r="D69" s="85"/>
      <c r="E69" s="86"/>
    </row>
    <row r="70" spans="1:5" ht="15.75" thickBot="1">
      <c r="A70" s="123"/>
      <c r="B70" s="45" t="s">
        <v>72</v>
      </c>
      <c r="C70" s="46" t="s">
        <v>73</v>
      </c>
      <c r="D70" s="85"/>
      <c r="E70" s="86"/>
    </row>
    <row r="71" spans="1:5" ht="15.75" thickBot="1">
      <c r="A71" s="123"/>
      <c r="B71" s="47" t="s">
        <v>74</v>
      </c>
      <c r="C71" s="48" t="s">
        <v>75</v>
      </c>
      <c r="D71" s="119"/>
      <c r="E71" s="119"/>
    </row>
    <row r="72" spans="1:5" ht="15.75" thickBot="1">
      <c r="A72" s="123"/>
      <c r="B72" s="49" t="s">
        <v>76</v>
      </c>
      <c r="C72" s="50" t="s">
        <v>77</v>
      </c>
      <c r="D72" s="119"/>
      <c r="E72" s="119"/>
    </row>
    <row r="73" spans="1:5" ht="15.75" thickBot="1">
      <c r="A73" s="123"/>
      <c r="B73" s="49" t="s">
        <v>78</v>
      </c>
      <c r="C73" s="50" t="s">
        <v>79</v>
      </c>
      <c r="D73" s="119"/>
      <c r="E73" s="119"/>
    </row>
    <row r="74" spans="1:5" ht="15.75" thickBot="1">
      <c r="A74" s="123"/>
      <c r="B74" s="49" t="s">
        <v>80</v>
      </c>
      <c r="C74" s="50" t="s">
        <v>81</v>
      </c>
      <c r="D74" s="85"/>
      <c r="E74" s="86"/>
    </row>
    <row r="75" spans="1:5" ht="15.75" thickBot="1">
      <c r="A75" s="123"/>
      <c r="B75" s="49" t="s">
        <v>82</v>
      </c>
      <c r="C75" s="50" t="s">
        <v>83</v>
      </c>
      <c r="D75" s="85"/>
      <c r="E75" s="86"/>
    </row>
    <row r="76" spans="1:5" ht="15.75" thickBot="1">
      <c r="A76" s="123"/>
      <c r="B76" s="49" t="s">
        <v>84</v>
      </c>
      <c r="C76" s="50" t="s">
        <v>85</v>
      </c>
      <c r="D76" s="85"/>
      <c r="E76" s="86"/>
    </row>
    <row r="77" spans="1:5" ht="51.75" thickBot="1">
      <c r="A77" s="123"/>
      <c r="B77" s="49" t="s">
        <v>86</v>
      </c>
      <c r="C77" s="53" t="s">
        <v>87</v>
      </c>
      <c r="D77" s="85"/>
      <c r="E77" s="86"/>
    </row>
    <row r="78" spans="1:5" ht="26.25" thickBot="1">
      <c r="A78" s="123"/>
      <c r="B78" s="49" t="s">
        <v>88</v>
      </c>
      <c r="C78" s="53" t="s">
        <v>139</v>
      </c>
      <c r="D78" s="85"/>
      <c r="E78" s="86"/>
    </row>
    <row r="79" spans="1:5" ht="15.75" thickBot="1">
      <c r="A79" s="123"/>
      <c r="B79" s="49" t="s">
        <v>89</v>
      </c>
      <c r="C79" s="50" t="s">
        <v>79</v>
      </c>
      <c r="D79" s="85"/>
      <c r="E79" s="86"/>
    </row>
    <row r="80" spans="1:5" ht="15.75" thickBot="1">
      <c r="A80" s="123"/>
      <c r="B80" s="49" t="s">
        <v>90</v>
      </c>
      <c r="C80" s="53" t="s">
        <v>91</v>
      </c>
      <c r="D80" s="85"/>
      <c r="E80" s="86"/>
    </row>
    <row r="81" spans="1:5" ht="15.75" thickBot="1">
      <c r="A81" s="123"/>
      <c r="B81" s="54" t="s">
        <v>92</v>
      </c>
      <c r="C81" s="55" t="s">
        <v>93</v>
      </c>
      <c r="D81" s="119"/>
      <c r="E81" s="119"/>
    </row>
    <row r="82" spans="1:5" ht="15.75" thickBot="1">
      <c r="A82" s="123"/>
      <c r="B82" s="56" t="s">
        <v>64</v>
      </c>
      <c r="C82" s="57" t="s">
        <v>65</v>
      </c>
      <c r="D82" s="111"/>
      <c r="E82" s="111"/>
    </row>
    <row r="84" spans="1:5" ht="15.75" thickBot="1">
      <c r="A84" s="115" t="s">
        <v>95</v>
      </c>
      <c r="B84" s="115"/>
      <c r="C84" s="115"/>
      <c r="D84" s="115"/>
      <c r="E84" s="115"/>
    </row>
    <row r="85" spans="1:5" ht="26.25" thickBot="1">
      <c r="A85" s="64" t="s">
        <v>96</v>
      </c>
      <c r="B85" s="116" t="s">
        <v>1</v>
      </c>
      <c r="C85" s="116"/>
      <c r="D85" s="40" t="s">
        <v>97</v>
      </c>
      <c r="E85" s="52"/>
    </row>
    <row r="86" spans="1:5" ht="26.25" thickBot="1">
      <c r="A86" s="42" t="s">
        <v>94</v>
      </c>
      <c r="B86" s="117"/>
      <c r="C86" s="117"/>
      <c r="D86" s="41" t="s">
        <v>21</v>
      </c>
      <c r="E86" s="52"/>
    </row>
    <row r="87" spans="1:5" ht="15.75" thickBot="1">
      <c r="A87" s="65" t="s">
        <v>98</v>
      </c>
      <c r="B87" s="129">
        <v>1</v>
      </c>
      <c r="C87" s="129"/>
      <c r="D87" s="41" t="s">
        <v>3</v>
      </c>
      <c r="E87" s="52"/>
    </row>
    <row r="88" spans="1:5" ht="26.25" thickBot="1">
      <c r="A88" s="66" t="s">
        <v>19</v>
      </c>
      <c r="B88" s="51"/>
      <c r="C88" s="52"/>
      <c r="D88" s="67" t="s">
        <v>22</v>
      </c>
      <c r="E88" s="52"/>
    </row>
    <row r="89" spans="1:5" ht="15.75" thickBot="1">
      <c r="A89" s="68" t="s">
        <v>5</v>
      </c>
      <c r="B89" s="57" t="s">
        <v>99</v>
      </c>
      <c r="C89" s="57" t="s">
        <v>44</v>
      </c>
      <c r="D89" s="118"/>
      <c r="E89" s="118"/>
    </row>
    <row r="90" spans="1:5" ht="15.75" thickBot="1">
      <c r="A90" s="69"/>
      <c r="B90" s="57" t="s">
        <v>100</v>
      </c>
      <c r="C90" s="57" t="s">
        <v>101</v>
      </c>
      <c r="D90" s="85"/>
      <c r="E90" s="86"/>
    </row>
    <row r="91" spans="1:5" ht="15.75" thickBot="1">
      <c r="A91" s="70"/>
      <c r="B91" s="65" t="s">
        <v>102</v>
      </c>
      <c r="C91" s="65" t="s">
        <v>103</v>
      </c>
      <c r="D91" s="85"/>
      <c r="E91" s="86"/>
    </row>
    <row r="92" spans="1:5" ht="90" thickBot="1">
      <c r="A92" s="70"/>
      <c r="B92" s="65" t="s">
        <v>104</v>
      </c>
      <c r="C92" s="71" t="s">
        <v>105</v>
      </c>
      <c r="D92" s="85"/>
      <c r="E92" s="86"/>
    </row>
    <row r="93" spans="1:5" ht="15.75" thickBot="1">
      <c r="A93" s="70"/>
      <c r="B93" s="65" t="s">
        <v>106</v>
      </c>
      <c r="C93" s="65" t="s">
        <v>107</v>
      </c>
      <c r="D93" s="130"/>
      <c r="E93" s="130"/>
    </row>
    <row r="94" spans="1:5" ht="39" thickBot="1">
      <c r="A94" s="70"/>
      <c r="B94" s="65" t="s">
        <v>108</v>
      </c>
      <c r="C94" s="65" t="s">
        <v>109</v>
      </c>
      <c r="D94" s="85"/>
      <c r="E94" s="86"/>
    </row>
    <row r="95" spans="1:5" ht="15.75" thickBot="1">
      <c r="A95" s="70"/>
      <c r="B95" s="65" t="s">
        <v>110</v>
      </c>
      <c r="C95" s="65" t="s">
        <v>111</v>
      </c>
      <c r="D95" s="85"/>
      <c r="E95" s="86"/>
    </row>
    <row r="96" spans="1:5" ht="15.75" thickBot="1">
      <c r="A96" s="70"/>
      <c r="B96" s="65" t="s">
        <v>112</v>
      </c>
      <c r="C96" s="65" t="s">
        <v>113</v>
      </c>
      <c r="D96" s="130"/>
      <c r="E96" s="130"/>
    </row>
    <row r="97" spans="1:5" ht="15.75" thickBot="1">
      <c r="A97" s="70"/>
      <c r="B97" s="65" t="s">
        <v>114</v>
      </c>
      <c r="C97" s="65" t="s">
        <v>115</v>
      </c>
      <c r="D97" s="85"/>
      <c r="E97" s="86"/>
    </row>
    <row r="98" spans="1:5" ht="15.75" thickBot="1">
      <c r="A98" s="69"/>
      <c r="B98" s="57" t="s">
        <v>116</v>
      </c>
      <c r="C98" s="65" t="s">
        <v>117</v>
      </c>
      <c r="D98" s="85"/>
      <c r="E98" s="86"/>
    </row>
    <row r="99" spans="1:5" ht="117.75" customHeight="1" thickBot="1">
      <c r="A99" s="69"/>
      <c r="B99" s="65" t="s">
        <v>118</v>
      </c>
      <c r="C99" s="71" t="s">
        <v>119</v>
      </c>
      <c r="D99" s="85"/>
      <c r="E99" s="86"/>
    </row>
    <row r="100" spans="1:5" ht="15.75" thickBot="1">
      <c r="A100" s="69"/>
      <c r="B100" s="65" t="s">
        <v>120</v>
      </c>
      <c r="C100" s="71" t="s">
        <v>121</v>
      </c>
      <c r="D100" s="85"/>
      <c r="E100" s="86"/>
    </row>
    <row r="101" spans="1:5" ht="15.75" thickBot="1">
      <c r="A101" s="69"/>
      <c r="B101" s="65" t="s">
        <v>122</v>
      </c>
      <c r="C101" s="71" t="s">
        <v>123</v>
      </c>
      <c r="D101" s="85"/>
      <c r="E101" s="86"/>
    </row>
    <row r="102" spans="1:5" ht="15.75" thickBot="1">
      <c r="A102" s="69"/>
      <c r="B102" s="65" t="s">
        <v>124</v>
      </c>
      <c r="C102" s="71" t="s">
        <v>125</v>
      </c>
      <c r="D102" s="85"/>
      <c r="E102" s="86"/>
    </row>
    <row r="103" spans="1:5" ht="15.75" thickBot="1">
      <c r="A103" s="57" t="s">
        <v>126</v>
      </c>
      <c r="B103" s="65" t="s">
        <v>127</v>
      </c>
      <c r="C103" s="71" t="s">
        <v>128</v>
      </c>
      <c r="D103" s="85"/>
      <c r="E103" s="86"/>
    </row>
    <row r="104" spans="1:5" ht="15.75" thickBot="1">
      <c r="A104" s="57" t="s">
        <v>4</v>
      </c>
      <c r="B104" s="131" t="s">
        <v>65</v>
      </c>
      <c r="C104" s="131"/>
      <c r="D104" s="119"/>
      <c r="E104" s="119"/>
    </row>
    <row r="105" ht="15.75" thickBot="1"/>
    <row r="106" spans="1:5" ht="26.25" thickBot="1">
      <c r="A106" s="42" t="s">
        <v>138</v>
      </c>
      <c r="B106" s="132" t="s">
        <v>1</v>
      </c>
      <c r="C106" s="132"/>
      <c r="D106" s="40" t="s">
        <v>20</v>
      </c>
      <c r="E106" s="40"/>
    </row>
    <row r="107" spans="1:5" ht="26.25" thickBot="1">
      <c r="A107" s="75" t="s">
        <v>67</v>
      </c>
      <c r="B107" s="133"/>
      <c r="C107" s="133"/>
      <c r="D107" s="41" t="s">
        <v>21</v>
      </c>
      <c r="E107" s="42"/>
    </row>
    <row r="108" spans="1:5" ht="15.75" thickBot="1">
      <c r="A108" s="65" t="s">
        <v>2</v>
      </c>
      <c r="B108" s="121">
        <v>1</v>
      </c>
      <c r="C108" s="121"/>
      <c r="D108" s="41" t="s">
        <v>3</v>
      </c>
      <c r="E108" s="42"/>
    </row>
    <row r="109" spans="1:5" ht="26.25" thickBot="1">
      <c r="A109" s="72" t="s">
        <v>19</v>
      </c>
      <c r="B109" s="122"/>
      <c r="C109" s="122"/>
      <c r="D109" s="41" t="s">
        <v>22</v>
      </c>
      <c r="E109" s="42"/>
    </row>
    <row r="110" spans="1:5" ht="15.75" thickBot="1">
      <c r="A110" s="123" t="s">
        <v>5</v>
      </c>
      <c r="B110" s="45" t="s">
        <v>68</v>
      </c>
      <c r="C110" s="46" t="s">
        <v>69</v>
      </c>
      <c r="D110" s="85"/>
      <c r="E110" s="86"/>
    </row>
    <row r="111" spans="1:5" ht="15.75" thickBot="1">
      <c r="A111" s="123"/>
      <c r="B111" s="45" t="s">
        <v>70</v>
      </c>
      <c r="C111" s="46" t="s">
        <v>71</v>
      </c>
      <c r="D111" s="85"/>
      <c r="E111" s="86"/>
    </row>
    <row r="112" spans="1:5" ht="15.75" thickBot="1">
      <c r="A112" s="123"/>
      <c r="B112" s="45" t="s">
        <v>72</v>
      </c>
      <c r="C112" s="46" t="s">
        <v>73</v>
      </c>
      <c r="D112" s="85"/>
      <c r="E112" s="86"/>
    </row>
    <row r="113" spans="1:5" ht="15.75" thickBot="1">
      <c r="A113" s="123"/>
      <c r="B113" s="73" t="s">
        <v>74</v>
      </c>
      <c r="C113" s="74" t="s">
        <v>129</v>
      </c>
      <c r="D113" s="119"/>
      <c r="E113" s="119"/>
    </row>
    <row r="114" spans="1:5" ht="15.75" thickBot="1">
      <c r="A114" s="123"/>
      <c r="B114" s="49" t="s">
        <v>76</v>
      </c>
      <c r="C114" s="50" t="s">
        <v>77</v>
      </c>
      <c r="D114" s="119"/>
      <c r="E114" s="119"/>
    </row>
    <row r="115" spans="1:5" ht="15.75" thickBot="1">
      <c r="A115" s="123"/>
      <c r="B115" s="49" t="s">
        <v>130</v>
      </c>
      <c r="C115" s="50" t="s">
        <v>131</v>
      </c>
      <c r="D115" s="85"/>
      <c r="E115" s="86"/>
    </row>
    <row r="116" spans="1:5" ht="15.75" thickBot="1">
      <c r="A116" s="123"/>
      <c r="B116" s="49" t="s">
        <v>78</v>
      </c>
      <c r="C116" s="50" t="s">
        <v>132</v>
      </c>
      <c r="D116" s="85"/>
      <c r="E116" s="86"/>
    </row>
    <row r="117" spans="1:5" ht="15.75" thickBot="1">
      <c r="A117" s="123"/>
      <c r="B117" s="49" t="s">
        <v>84</v>
      </c>
      <c r="C117" s="50" t="s">
        <v>85</v>
      </c>
      <c r="D117" s="85"/>
      <c r="E117" s="86"/>
    </row>
    <row r="118" spans="1:5" ht="15.75" thickBot="1">
      <c r="A118" s="123"/>
      <c r="B118" s="49" t="s">
        <v>86</v>
      </c>
      <c r="C118" s="53" t="s">
        <v>133</v>
      </c>
      <c r="D118" s="85"/>
      <c r="E118" s="86"/>
    </row>
    <row r="119" spans="1:5" ht="26.25" thickBot="1">
      <c r="A119" s="123"/>
      <c r="B119" s="49" t="s">
        <v>88</v>
      </c>
      <c r="C119" s="53" t="s">
        <v>140</v>
      </c>
      <c r="D119" s="85"/>
      <c r="E119" s="86"/>
    </row>
    <row r="120" spans="1:5" ht="15.75" thickBot="1">
      <c r="A120" s="123"/>
      <c r="B120" s="49" t="s">
        <v>90</v>
      </c>
      <c r="C120" s="53" t="s">
        <v>134</v>
      </c>
      <c r="D120" s="85"/>
      <c r="E120" s="86"/>
    </row>
    <row r="121" spans="1:5" ht="15.75" thickBot="1">
      <c r="A121" s="123"/>
      <c r="B121" s="49" t="s">
        <v>135</v>
      </c>
      <c r="C121" s="53" t="s">
        <v>136</v>
      </c>
      <c r="D121" s="85"/>
      <c r="E121" s="86"/>
    </row>
    <row r="122" spans="1:5" ht="15.75" thickBot="1">
      <c r="A122" s="123"/>
      <c r="B122" s="54" t="s">
        <v>92</v>
      </c>
      <c r="C122" s="55" t="s">
        <v>137</v>
      </c>
      <c r="D122" s="85"/>
      <c r="E122" s="86"/>
    </row>
    <row r="123" spans="1:5" ht="15.75" thickBot="1">
      <c r="A123" s="123"/>
      <c r="B123" s="56" t="s">
        <v>64</v>
      </c>
      <c r="C123" s="57" t="s">
        <v>65</v>
      </c>
      <c r="D123" s="85"/>
      <c r="E123" s="86"/>
    </row>
  </sheetData>
  <mergeCells count="101">
    <mergeCell ref="D123:E123"/>
    <mergeCell ref="D35:E35"/>
    <mergeCell ref="D37:E37"/>
    <mergeCell ref="D42:E42"/>
    <mergeCell ref="D43:E43"/>
    <mergeCell ref="D44:E44"/>
    <mergeCell ref="D45:E45"/>
    <mergeCell ref="D61:E61"/>
    <mergeCell ref="D69:E69"/>
    <mergeCell ref="D70:E70"/>
    <mergeCell ref="D74:E74"/>
    <mergeCell ref="D75:E75"/>
    <mergeCell ref="D76:E76"/>
    <mergeCell ref="D77:E77"/>
    <mergeCell ref="D78:E78"/>
    <mergeCell ref="D79:E79"/>
    <mergeCell ref="D110:E110"/>
    <mergeCell ref="D113:E113"/>
    <mergeCell ref="D114:E114"/>
    <mergeCell ref="B106:C106"/>
    <mergeCell ref="B107:C107"/>
    <mergeCell ref="B108:C108"/>
    <mergeCell ref="B109:C109"/>
    <mergeCell ref="D102:E102"/>
    <mergeCell ref="D103:E103"/>
    <mergeCell ref="D111:E111"/>
    <mergeCell ref="D112:E112"/>
    <mergeCell ref="D115:E115"/>
    <mergeCell ref="A110:A123"/>
    <mergeCell ref="B87:C87"/>
    <mergeCell ref="D89:E89"/>
    <mergeCell ref="D93:E93"/>
    <mergeCell ref="D96:E96"/>
    <mergeCell ref="B104:C104"/>
    <mergeCell ref="D104:E104"/>
    <mergeCell ref="D90:E90"/>
    <mergeCell ref="D91:E91"/>
    <mergeCell ref="D92:E92"/>
    <mergeCell ref="D94:E94"/>
    <mergeCell ref="D95:E95"/>
    <mergeCell ref="D97:E97"/>
    <mergeCell ref="D98:E98"/>
    <mergeCell ref="D99:E99"/>
    <mergeCell ref="D100:E100"/>
    <mergeCell ref="D101:E101"/>
    <mergeCell ref="D116:E116"/>
    <mergeCell ref="D122:E122"/>
    <mergeCell ref="D117:E117"/>
    <mergeCell ref="D118:E118"/>
    <mergeCell ref="D119:E119"/>
    <mergeCell ref="D120:E120"/>
    <mergeCell ref="D121:E121"/>
    <mergeCell ref="D82:E82"/>
    <mergeCell ref="A22:E22"/>
    <mergeCell ref="A84:E84"/>
    <mergeCell ref="B85:C85"/>
    <mergeCell ref="B86:C86"/>
    <mergeCell ref="D80:E80"/>
    <mergeCell ref="D68:E68"/>
    <mergeCell ref="D71:E71"/>
    <mergeCell ref="D72:E72"/>
    <mergeCell ref="D73:E73"/>
    <mergeCell ref="D81:E81"/>
    <mergeCell ref="B64:C64"/>
    <mergeCell ref="B65:C65"/>
    <mergeCell ref="B66:C66"/>
    <mergeCell ref="B67:C67"/>
    <mergeCell ref="A68:A82"/>
    <mergeCell ref="A53:A62"/>
    <mergeCell ref="D53:E53"/>
    <mergeCell ref="D54:E54"/>
    <mergeCell ref="D55:E55"/>
    <mergeCell ref="D56:E56"/>
    <mergeCell ref="D57:E57"/>
    <mergeCell ref="D58:E58"/>
    <mergeCell ref="D59:E59"/>
    <mergeCell ref="D60:E60"/>
    <mergeCell ref="D62:E62"/>
    <mergeCell ref="A48:E48"/>
    <mergeCell ref="B49:C49"/>
    <mergeCell ref="B50:C50"/>
    <mergeCell ref="B51:C51"/>
    <mergeCell ref="B52:C52"/>
    <mergeCell ref="D39:E39"/>
    <mergeCell ref="D40:E40"/>
    <mergeCell ref="D41:E41"/>
    <mergeCell ref="B46:C46"/>
    <mergeCell ref="D46:E46"/>
    <mergeCell ref="B31:C31"/>
    <mergeCell ref="B32:C32"/>
    <mergeCell ref="B33:C33"/>
    <mergeCell ref="D36:E36"/>
    <mergeCell ref="D38:E38"/>
    <mergeCell ref="D34:E34"/>
    <mergeCell ref="A8:E8"/>
    <mergeCell ref="A9:E9"/>
    <mergeCell ref="A29:E29"/>
    <mergeCell ref="B30:C30"/>
    <mergeCell ref="A12:E12"/>
    <mergeCell ref="A28:E28"/>
    <mergeCell ref="A16:E16"/>
  </mergeCells>
  <printOptions/>
  <pageMargins left="0.7" right="0.7" top="0.787401575" bottom="0.787401575" header="0.3" footer="0.3"/>
  <pageSetup fitToHeight="0"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2018-05-18T08:46:28Z</cp:lastPrinted>
  <dcterms:created xsi:type="dcterms:W3CDTF">2014-04-22T07:05:20Z</dcterms:created>
  <dcterms:modified xsi:type="dcterms:W3CDTF">2019-11-07T09:57:02Z</dcterms:modified>
  <cp:category/>
  <cp:version/>
  <cp:contentType/>
  <cp:contentStatus/>
</cp:coreProperties>
</file>