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9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<sst xmlns="http://schemas.openxmlformats.org/spreadsheetml/2006/main" count="156" uniqueCount="80">
  <si>
    <t>1A</t>
  </si>
  <si>
    <t>Požadavek</t>
  </si>
  <si>
    <t>Počet kusů:</t>
  </si>
  <si>
    <t>DPH</t>
  </si>
  <si>
    <t>Záruka</t>
  </si>
  <si>
    <t>Minimální konfigurace:</t>
  </si>
  <si>
    <t>Procesor:</t>
  </si>
  <si>
    <t>Operační pamět:</t>
  </si>
  <si>
    <t>Operační systém:</t>
  </si>
  <si>
    <t>Úložiště:</t>
  </si>
  <si>
    <t>Rozlišení monitoru</t>
  </si>
  <si>
    <t>FullHD 1920x1080</t>
  </si>
  <si>
    <t>Kamera</t>
  </si>
  <si>
    <t>FZS</t>
  </si>
  <si>
    <t>integrovaná</t>
  </si>
  <si>
    <t>Grafická karta</t>
  </si>
  <si>
    <t>LCD monitor:</t>
  </si>
  <si>
    <t>Síťová rozhraní</t>
  </si>
  <si>
    <t>Konektivita USB</t>
  </si>
  <si>
    <t>ano, rozlišení 720p</t>
  </si>
  <si>
    <t>Další výbava</t>
  </si>
  <si>
    <t>Typ zařízení:</t>
  </si>
  <si>
    <t>Položka</t>
  </si>
  <si>
    <t>Předmět</t>
  </si>
  <si>
    <t>Ks</t>
  </si>
  <si>
    <t>Cena za kus bez DPH</t>
  </si>
  <si>
    <t>Účastník doplní do zelených políček konkrétní zboží a komponenty, které nabízí. Dále doplní nabídkové ceny.</t>
  </si>
  <si>
    <t>Nabízený produkt (produktové číslo)</t>
  </si>
  <si>
    <t>Nabídková cena za kus bez DPH (Kč)</t>
  </si>
  <si>
    <t>Nabídková cena celkem bez DPH</t>
  </si>
  <si>
    <t>Nabídková cena celkem včetně DPH</t>
  </si>
  <si>
    <t>profesionální operační systém do firemního nasazení (podporovaný výrobcem) kompatibilní se stávajícím počítačovým systémem univerzity. Aktuální verze nabízená výrobcem podporovaná formou aktualizací minimálně do roku 2025</t>
  </si>
  <si>
    <t>min. 24 měsíců</t>
  </si>
  <si>
    <t>2A</t>
  </si>
  <si>
    <t>16GB DDR4</t>
  </si>
  <si>
    <t>SSD 512 GB</t>
  </si>
  <si>
    <t>2x USB 3.2, 1x USB-C</t>
  </si>
  <si>
    <t>Vstupy a výstupy</t>
  </si>
  <si>
    <t>Výkonný notebook</t>
  </si>
  <si>
    <t>Typ zařízení</t>
  </si>
  <si>
    <t>Výkonný dokovatelný notebook</t>
  </si>
  <si>
    <t>Dokovací stanice pro 1A</t>
  </si>
  <si>
    <t>Dokovatelný notebook</t>
  </si>
  <si>
    <t>8GB DDR4</t>
  </si>
  <si>
    <t>IPS, antireflexní, 15 palců</t>
  </si>
  <si>
    <t>HDMI, čtečka otisků prstů, podsvícená klávesnice, čtečka paměťových karet, dokovací kontektor</t>
  </si>
  <si>
    <t>Dokovací stanice pro dokovací konektor, nikoliv do USB nebo USB-C kompatibilní s položkou 1A</t>
  </si>
  <si>
    <t>1xVGA, 1xDISPLAYPORT, 4xUSB, 1xRJ45, 1xAUDIO, podpora napájení notebooku přes dokovací stanici</t>
  </si>
  <si>
    <t>min. 7000 bodů na www.cpubenchmark.net, Typical TDP 15W</t>
  </si>
  <si>
    <t>Notebook</t>
  </si>
  <si>
    <t>HDMI, podsvícená klávesnice, čtečka paměťových karet</t>
  </si>
  <si>
    <t>Bluetooth 5.0,  WIFI 802.11ac</t>
  </si>
  <si>
    <t>2x USB 3.2</t>
  </si>
  <si>
    <t>SSD 256GB</t>
  </si>
  <si>
    <t>IPS, antireflexní, 14 palců</t>
  </si>
  <si>
    <t>Maximální cena celkem bez DPH, kterou nelze překročit</t>
  </si>
  <si>
    <t xml:space="preserve">Příloha č .1 - podrobná specifikace položek </t>
  </si>
  <si>
    <t>1B</t>
  </si>
  <si>
    <t>1C</t>
  </si>
  <si>
    <t xml:space="preserve">Flash disk </t>
  </si>
  <si>
    <t>Celkem</t>
  </si>
  <si>
    <t>2B</t>
  </si>
  <si>
    <t>4 GB</t>
  </si>
  <si>
    <t>64 GB interní paměti</t>
  </si>
  <si>
    <t>Externí úložiště</t>
  </si>
  <si>
    <t>podpora microSD 256GB</t>
  </si>
  <si>
    <t>LCD panel</t>
  </si>
  <si>
    <t>min 10 palců IPS</t>
  </si>
  <si>
    <t>min. 1920x1200</t>
  </si>
  <si>
    <t>Síťová rozhraní:</t>
  </si>
  <si>
    <t>WiFi 802.11ac, BT, GPS</t>
  </si>
  <si>
    <t>1x 5MPx + 1x 2Mpx</t>
  </si>
  <si>
    <t>Flash disk</t>
  </si>
  <si>
    <t>Rozhraní</t>
  </si>
  <si>
    <t>USB 3.0</t>
  </si>
  <si>
    <t>Kapacita</t>
  </si>
  <si>
    <t>128GB</t>
  </si>
  <si>
    <t xml:space="preserve">Tablet </t>
  </si>
  <si>
    <t>na bázi open space platformy</t>
  </si>
  <si>
    <t xml:space="preserve">min. 24 měsíců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</si>
</sst>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 style="medium"/>
      <bottom style="medium"/>
    </border>
    <border>
      <left style="medium">
        <color indexed="8"/>
      </left>
      <right/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3" fillId="0" borderId="1" xfId="20" applyFont="1" applyBorder="1" applyAlignment="1">
      <alignment horizontal="center"/>
      <protection/>
    </xf>
    <xf numFmtId="4" fontId="3" fillId="0" borderId="1" xfId="20" applyNumberFormat="1" applyFont="1" applyBorder="1" applyAlignment="1">
      <alignment/>
      <protection/>
    </xf>
    <xf numFmtId="4" fontId="0" fillId="0" borderId="0" xfId="0" applyNumberFormat="1" applyFont="1"/>
    <xf numFmtId="0" fontId="6" fillId="2" borderId="2" xfId="20" applyFont="1" applyFill="1" applyBorder="1" applyAlignment="1">
      <alignment vertical="top" wrapText="1"/>
      <protection/>
    </xf>
    <xf numFmtId="0" fontId="3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vertical="top" wrapText="1"/>
    </xf>
    <xf numFmtId="0" fontId="3" fillId="4" borderId="16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top" wrapText="1"/>
    </xf>
    <xf numFmtId="20" fontId="5" fillId="2" borderId="7" xfId="0" applyNumberFormat="1" applyFont="1" applyFill="1" applyBorder="1" applyAlignment="1">
      <alignment vertical="top" wrapText="1"/>
    </xf>
    <xf numFmtId="0" fontId="9" fillId="0" borderId="0" xfId="21"/>
    <xf numFmtId="0" fontId="5" fillId="5" borderId="11" xfId="0" applyFont="1" applyFill="1" applyBorder="1" applyAlignment="1">
      <alignment horizontal="center" vertical="top" wrapText="1"/>
    </xf>
    <xf numFmtId="0" fontId="5" fillId="5" borderId="17" xfId="0" applyFont="1" applyFill="1" applyBorder="1" applyAlignment="1">
      <alignment horizontal="center" vertical="top" wrapText="1"/>
    </xf>
    <xf numFmtId="0" fontId="7" fillId="5" borderId="11" xfId="0" applyFont="1" applyFill="1" applyBorder="1" applyAlignment="1">
      <alignment horizontal="center" vertical="top" wrapText="1"/>
    </xf>
    <xf numFmtId="0" fontId="7" fillId="5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3" fontId="5" fillId="6" borderId="2" xfId="0" applyNumberFormat="1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7" borderId="20" xfId="20" applyFont="1" applyFill="1" applyBorder="1" applyAlignment="1">
      <alignment horizontal="center"/>
      <protection/>
    </xf>
    <xf numFmtId="0" fontId="3" fillId="7" borderId="21" xfId="20" applyFont="1" applyFill="1" applyBorder="1" applyAlignment="1">
      <alignment horizontal="center"/>
      <protection/>
    </xf>
    <xf numFmtId="0" fontId="3" fillId="7" borderId="22" xfId="20" applyFont="1" applyFill="1" applyBorder="1" applyAlignment="1">
      <alignment horizontal="center"/>
      <protection/>
    </xf>
    <xf numFmtId="0" fontId="3" fillId="8" borderId="11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3" fillId="0" borderId="0" xfId="20" applyFont="1" applyBorder="1" applyAlignment="1">
      <alignment horizontal="center"/>
      <protection/>
    </xf>
    <xf numFmtId="4" fontId="3" fillId="0" borderId="0" xfId="20" applyNumberFormat="1" applyFont="1" applyBorder="1" applyAlignment="1">
      <alignment/>
      <protection/>
    </xf>
    <xf numFmtId="4" fontId="10" fillId="0" borderId="0" xfId="0" applyNumberFormat="1" applyFont="1"/>
    <xf numFmtId="0" fontId="10" fillId="0" borderId="0" xfId="0" applyFont="1" applyAlignment="1">
      <alignment horizontal="right"/>
    </xf>
    <xf numFmtId="0" fontId="5" fillId="2" borderId="24" xfId="0" applyFont="1" applyFill="1" applyBorder="1" applyAlignment="1">
      <alignment vertical="top" wrapText="1"/>
    </xf>
    <xf numFmtId="0" fontId="5" fillId="2" borderId="17" xfId="0" applyFont="1" applyFill="1" applyBorder="1" applyAlignment="1">
      <alignment vertical="top" wrapText="1"/>
    </xf>
    <xf numFmtId="0" fontId="5" fillId="2" borderId="23" xfId="0" applyFont="1" applyFill="1" applyBorder="1" applyAlignment="1">
      <alignment vertical="top" wrapText="1"/>
    </xf>
    <xf numFmtId="0" fontId="5" fillId="2" borderId="25" xfId="0" applyFont="1" applyFill="1" applyBorder="1" applyAlignment="1">
      <alignment vertical="top" wrapText="1"/>
    </xf>
    <xf numFmtId="0" fontId="0" fillId="0" borderId="17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J92"/>
  <sheetViews>
    <sheetView tabSelected="1" workbookViewId="0" topLeftCell="A1">
      <selection activeCell="B18" sqref="B18"/>
    </sheetView>
  </sheetViews>
  <sheetFormatPr defaultColWidth="9.140625" defaultRowHeight="15"/>
  <cols>
    <col min="1" max="1" width="26.140625" style="1" bestFit="1" customWidth="1"/>
    <col min="2" max="2" width="33.8515625" style="1" bestFit="1" customWidth="1"/>
    <col min="3" max="3" width="29.00390625" style="1" customWidth="1"/>
    <col min="4" max="4" width="28.421875" style="1" customWidth="1"/>
    <col min="5" max="5" width="17.00390625" style="1" customWidth="1"/>
    <col min="6" max="8" width="9.140625" style="1" customWidth="1"/>
    <col min="9" max="10" width="10.00390625" style="1" bestFit="1" customWidth="1"/>
    <col min="11" max="16384" width="9.140625" style="1" customWidth="1"/>
  </cols>
  <sheetData>
    <row r="1" ht="15"/>
    <row r="2" ht="15"/>
    <row r="3" ht="15"/>
    <row r="4" ht="15"/>
    <row r="5" ht="15"/>
    <row r="6" ht="15"/>
    <row r="7" ht="15"/>
    <row r="8" spans="1:5" ht="15">
      <c r="A8" s="39" t="s">
        <v>56</v>
      </c>
      <c r="B8" s="39"/>
      <c r="C8" s="39"/>
      <c r="D8" s="39"/>
      <c r="E8" s="39"/>
    </row>
    <row r="9" spans="1:5" ht="15">
      <c r="A9" s="40"/>
      <c r="B9" s="40"/>
      <c r="C9" s="40"/>
      <c r="D9" s="40"/>
      <c r="E9" s="40"/>
    </row>
    <row r="10" ht="15.75" thickBot="1"/>
    <row r="11" spans="1:5" ht="52.5" thickBot="1">
      <c r="A11" s="17" t="s">
        <v>22</v>
      </c>
      <c r="B11" s="18" t="s">
        <v>23</v>
      </c>
      <c r="C11" s="19" t="s">
        <v>24</v>
      </c>
      <c r="D11" s="20" t="s">
        <v>25</v>
      </c>
      <c r="E11" s="21" t="s">
        <v>55</v>
      </c>
    </row>
    <row r="12" spans="1:5" ht="15">
      <c r="A12" s="41" t="s">
        <v>13</v>
      </c>
      <c r="B12" s="42"/>
      <c r="C12" s="42"/>
      <c r="D12" s="42"/>
      <c r="E12" s="43"/>
    </row>
    <row r="13" spans="1:9" ht="15">
      <c r="A13" s="2" t="s">
        <v>0</v>
      </c>
      <c r="B13" s="2" t="s">
        <v>40</v>
      </c>
      <c r="C13" s="2">
        <v>1</v>
      </c>
      <c r="D13" s="3">
        <v>23000</v>
      </c>
      <c r="E13" s="3">
        <f>C13*D13</f>
        <v>23000</v>
      </c>
      <c r="I13" s="4"/>
    </row>
    <row r="14" spans="1:5" ht="15">
      <c r="A14" s="2" t="s">
        <v>57</v>
      </c>
      <c r="B14" s="2" t="s">
        <v>41</v>
      </c>
      <c r="C14" s="2">
        <v>1</v>
      </c>
      <c r="D14" s="3">
        <v>3000</v>
      </c>
      <c r="E14" s="3">
        <f>C14*D14</f>
        <v>3000</v>
      </c>
    </row>
    <row r="15" spans="1:8" ht="15">
      <c r="A15" s="2" t="s">
        <v>58</v>
      </c>
      <c r="B15" s="2" t="s">
        <v>38</v>
      </c>
      <c r="C15" s="2">
        <v>1</v>
      </c>
      <c r="D15" s="3">
        <v>23000</v>
      </c>
      <c r="E15" s="3">
        <f>C15*D15</f>
        <v>23000</v>
      </c>
      <c r="H15" s="4"/>
    </row>
    <row r="16" spans="1:8" ht="15">
      <c r="A16" s="49"/>
      <c r="B16" s="49"/>
      <c r="C16" s="49"/>
      <c r="D16" s="50"/>
      <c r="E16" s="50">
        <f>SUM(E13:E15)</f>
        <v>49000</v>
      </c>
      <c r="H16" s="4"/>
    </row>
    <row r="17" spans="1:8" ht="15.75" thickBot="1">
      <c r="A17" s="49"/>
      <c r="B17" s="49"/>
      <c r="C17" s="49"/>
      <c r="D17" s="50"/>
      <c r="E17" s="50"/>
      <c r="H17" s="4"/>
    </row>
    <row r="18" spans="1:8" ht="52.5" thickBot="1">
      <c r="A18" s="17" t="s">
        <v>22</v>
      </c>
      <c r="B18" s="18" t="s">
        <v>23</v>
      </c>
      <c r="C18" s="19" t="s">
        <v>24</v>
      </c>
      <c r="D18" s="20" t="s">
        <v>25</v>
      </c>
      <c r="E18" s="21" t="s">
        <v>55</v>
      </c>
      <c r="H18" s="4"/>
    </row>
    <row r="19" spans="1:8" ht="15">
      <c r="A19" s="41" t="s">
        <v>13</v>
      </c>
      <c r="B19" s="42"/>
      <c r="C19" s="42"/>
      <c r="D19" s="42"/>
      <c r="E19" s="43"/>
      <c r="H19" s="4"/>
    </row>
    <row r="20" spans="1:8" ht="15">
      <c r="A20" s="2" t="s">
        <v>33</v>
      </c>
      <c r="B20" s="2" t="s">
        <v>77</v>
      </c>
      <c r="C20" s="2">
        <v>4</v>
      </c>
      <c r="D20" s="3">
        <v>5000</v>
      </c>
      <c r="E20" s="3">
        <f>C20*D20</f>
        <v>20000</v>
      </c>
      <c r="H20" s="4"/>
    </row>
    <row r="21" spans="1:8" ht="15">
      <c r="A21" s="2" t="s">
        <v>61</v>
      </c>
      <c r="B21" s="2" t="s">
        <v>59</v>
      </c>
      <c r="C21" s="2">
        <v>4</v>
      </c>
      <c r="D21" s="3">
        <v>700</v>
      </c>
      <c r="E21" s="3">
        <f>C21*D21</f>
        <v>2800</v>
      </c>
      <c r="H21" s="4"/>
    </row>
    <row r="22" spans="5:10" ht="15">
      <c r="E22" s="51">
        <f>SUM(E20:E21)</f>
        <v>22800</v>
      </c>
      <c r="J22" s="4"/>
    </row>
    <row r="23" spans="5:10" ht="15">
      <c r="E23" s="4"/>
      <c r="J23" s="4"/>
    </row>
    <row r="24" spans="4:10" ht="15">
      <c r="D24" s="52" t="s">
        <v>60</v>
      </c>
      <c r="E24" s="51">
        <f>E16+E22</f>
        <v>71800</v>
      </c>
      <c r="J24" s="4"/>
    </row>
    <row r="26" spans="1:5" ht="15.75" thickBot="1">
      <c r="A26" s="41" t="s">
        <v>13</v>
      </c>
      <c r="B26" s="42"/>
      <c r="C26" s="42"/>
      <c r="D26" s="42"/>
      <c r="E26" s="43"/>
    </row>
    <row r="27" spans="1:5" ht="15.75" thickBot="1">
      <c r="A27" s="44" t="s">
        <v>26</v>
      </c>
      <c r="B27" s="45"/>
      <c r="C27" s="45"/>
      <c r="D27" s="45"/>
      <c r="E27" s="46"/>
    </row>
    <row r="28" spans="1:5" ht="26.25" thickBot="1">
      <c r="A28" s="5" t="s">
        <v>0</v>
      </c>
      <c r="B28" s="47" t="s">
        <v>1</v>
      </c>
      <c r="C28" s="48"/>
      <c r="D28" s="23" t="s">
        <v>28</v>
      </c>
      <c r="E28" s="23"/>
    </row>
    <row r="29" spans="1:5" ht="26.25" thickBot="1">
      <c r="A29" s="6" t="s">
        <v>40</v>
      </c>
      <c r="B29" s="32"/>
      <c r="C29" s="33"/>
      <c r="D29" s="24" t="s">
        <v>29</v>
      </c>
      <c r="E29" s="25"/>
    </row>
    <row r="30" spans="1:5" ht="15.75" thickBot="1">
      <c r="A30" s="7" t="s">
        <v>2</v>
      </c>
      <c r="B30" s="34">
        <v>1</v>
      </c>
      <c r="C30" s="35"/>
      <c r="D30" s="24" t="s">
        <v>3</v>
      </c>
      <c r="E30" s="25"/>
    </row>
    <row r="31" spans="1:5" ht="26.25" thickBot="1">
      <c r="A31" s="22" t="s">
        <v>27</v>
      </c>
      <c r="B31" s="36"/>
      <c r="C31" s="36"/>
      <c r="D31" s="24" t="s">
        <v>30</v>
      </c>
      <c r="E31" s="25"/>
    </row>
    <row r="32" spans="1:5" ht="39" thickBot="1">
      <c r="A32" s="8" t="s">
        <v>5</v>
      </c>
      <c r="B32" s="9" t="s">
        <v>6</v>
      </c>
      <c r="C32" s="9" t="s">
        <v>48</v>
      </c>
      <c r="D32" s="28"/>
      <c r="E32" s="29"/>
    </row>
    <row r="33" spans="1:5" ht="15.75" thickBot="1">
      <c r="A33" s="10"/>
      <c r="B33" s="9" t="s">
        <v>21</v>
      </c>
      <c r="C33" s="14" t="s">
        <v>42</v>
      </c>
      <c r="D33" s="28"/>
      <c r="E33" s="29"/>
    </row>
    <row r="34" spans="1:5" ht="15.75" thickBot="1">
      <c r="A34" s="10"/>
      <c r="B34" s="9" t="s">
        <v>7</v>
      </c>
      <c r="C34" s="9" t="s">
        <v>43</v>
      </c>
      <c r="D34" s="28"/>
      <c r="E34" s="29"/>
    </row>
    <row r="35" spans="1:5" ht="15.75" thickBot="1">
      <c r="A35" s="12"/>
      <c r="B35" s="11" t="s">
        <v>9</v>
      </c>
      <c r="C35" s="13" t="s">
        <v>53</v>
      </c>
      <c r="D35" s="28"/>
      <c r="E35" s="29"/>
    </row>
    <row r="36" spans="1:5" ht="15.75" thickBot="1">
      <c r="A36" s="12"/>
      <c r="B36" s="11" t="s">
        <v>15</v>
      </c>
      <c r="C36" s="13" t="s">
        <v>14</v>
      </c>
      <c r="D36" s="28"/>
      <c r="E36" s="29"/>
    </row>
    <row r="37" spans="1:5" ht="15.75" thickBot="1">
      <c r="A37" s="12"/>
      <c r="B37" s="11" t="s">
        <v>16</v>
      </c>
      <c r="C37" s="13" t="s">
        <v>54</v>
      </c>
      <c r="D37" s="28"/>
      <c r="E37" s="29"/>
    </row>
    <row r="38" spans="1:5" ht="15.75" thickBot="1">
      <c r="A38" s="12"/>
      <c r="B38" s="11" t="s">
        <v>10</v>
      </c>
      <c r="C38" s="13" t="s">
        <v>11</v>
      </c>
      <c r="D38" s="28"/>
      <c r="E38" s="29"/>
    </row>
    <row r="39" spans="1:5" ht="102.75" thickBot="1">
      <c r="A39" s="12"/>
      <c r="B39" s="14" t="s">
        <v>8</v>
      </c>
      <c r="C39" s="13" t="s">
        <v>31</v>
      </c>
      <c r="D39" s="28"/>
      <c r="E39" s="29"/>
    </row>
    <row r="40" spans="1:5" ht="15.75" thickBot="1">
      <c r="A40" s="10"/>
      <c r="B40" s="16" t="s">
        <v>17</v>
      </c>
      <c r="C40" s="9" t="s">
        <v>51</v>
      </c>
      <c r="D40" s="28"/>
      <c r="E40" s="29"/>
    </row>
    <row r="41" spans="1:5" ht="15.75" thickBot="1">
      <c r="A41" s="10"/>
      <c r="B41" s="16" t="s">
        <v>18</v>
      </c>
      <c r="C41" s="9" t="s">
        <v>52</v>
      </c>
      <c r="D41" s="28"/>
      <c r="E41" s="29"/>
    </row>
    <row r="42" spans="1:5" ht="15.75" thickBot="1">
      <c r="A42" s="10"/>
      <c r="B42" s="16" t="s">
        <v>12</v>
      </c>
      <c r="C42" s="9" t="s">
        <v>19</v>
      </c>
      <c r="D42" s="28"/>
      <c r="E42" s="29"/>
    </row>
    <row r="43" spans="1:5" ht="51.75" thickBot="1">
      <c r="A43" s="10"/>
      <c r="B43" s="9" t="s">
        <v>20</v>
      </c>
      <c r="C43" s="15" t="s">
        <v>45</v>
      </c>
      <c r="D43" s="28"/>
      <c r="E43" s="29"/>
    </row>
    <row r="44" spans="1:5" ht="15.75" thickBot="1">
      <c r="A44" s="16" t="s">
        <v>4</v>
      </c>
      <c r="B44" s="37" t="s">
        <v>32</v>
      </c>
      <c r="C44" s="38"/>
      <c r="D44" s="28"/>
      <c r="E44" s="29"/>
    </row>
    <row r="45" ht="15.75" thickBot="1">
      <c r="A45" s="27"/>
    </row>
    <row r="46" spans="1:5" ht="26.25" thickBot="1">
      <c r="A46" s="5" t="s">
        <v>57</v>
      </c>
      <c r="B46" s="47" t="s">
        <v>1</v>
      </c>
      <c r="C46" s="48"/>
      <c r="D46" s="23" t="s">
        <v>28</v>
      </c>
      <c r="E46" s="23"/>
    </row>
    <row r="47" spans="1:5" ht="26.25" thickBot="1">
      <c r="A47" s="6"/>
      <c r="B47" s="32"/>
      <c r="C47" s="33"/>
      <c r="D47" s="24" t="s">
        <v>29</v>
      </c>
      <c r="E47" s="25"/>
    </row>
    <row r="48" spans="1:5" ht="15.75" thickBot="1">
      <c r="A48" s="7" t="s">
        <v>2</v>
      </c>
      <c r="B48" s="34">
        <v>1</v>
      </c>
      <c r="C48" s="35"/>
      <c r="D48" s="24" t="s">
        <v>3</v>
      </c>
      <c r="E48" s="25"/>
    </row>
    <row r="49" spans="1:5" ht="26.25" thickBot="1">
      <c r="A49" s="22" t="s">
        <v>27</v>
      </c>
      <c r="B49" s="36"/>
      <c r="C49" s="36"/>
      <c r="D49" s="24" t="s">
        <v>30</v>
      </c>
      <c r="E49" s="25"/>
    </row>
    <row r="50" spans="1:5" ht="51.75" thickBot="1">
      <c r="A50" s="10"/>
      <c r="B50" s="9" t="s">
        <v>39</v>
      </c>
      <c r="C50" s="26" t="s">
        <v>46</v>
      </c>
      <c r="D50" s="28"/>
      <c r="E50" s="29"/>
    </row>
    <row r="51" spans="1:5" ht="51.75" thickBot="1">
      <c r="A51" s="12"/>
      <c r="B51" s="11" t="s">
        <v>37</v>
      </c>
      <c r="C51" s="13" t="s">
        <v>47</v>
      </c>
      <c r="D51" s="28"/>
      <c r="E51" s="29"/>
    </row>
    <row r="52" spans="1:5" ht="15.75" thickBot="1">
      <c r="A52" s="16" t="s">
        <v>4</v>
      </c>
      <c r="B52" s="37" t="s">
        <v>32</v>
      </c>
      <c r="C52" s="38"/>
      <c r="D52" s="28"/>
      <c r="E52" s="29"/>
    </row>
    <row r="53" ht="15.75" thickBot="1"/>
    <row r="54" spans="1:5" ht="26.25" thickBot="1">
      <c r="A54" s="5" t="s">
        <v>58</v>
      </c>
      <c r="B54" s="47" t="s">
        <v>1</v>
      </c>
      <c r="C54" s="48"/>
      <c r="D54" s="23" t="s">
        <v>28</v>
      </c>
      <c r="E54" s="23"/>
    </row>
    <row r="55" spans="1:5" ht="26.25" thickBot="1">
      <c r="A55" s="6" t="s">
        <v>38</v>
      </c>
      <c r="B55" s="32"/>
      <c r="C55" s="33"/>
      <c r="D55" s="24" t="s">
        <v>29</v>
      </c>
      <c r="E55" s="25"/>
    </row>
    <row r="56" spans="1:5" ht="15.75" thickBot="1">
      <c r="A56" s="7" t="s">
        <v>2</v>
      </c>
      <c r="B56" s="34">
        <v>1</v>
      </c>
      <c r="C56" s="35"/>
      <c r="D56" s="24" t="s">
        <v>3</v>
      </c>
      <c r="E56" s="25"/>
    </row>
    <row r="57" spans="1:5" ht="26.25" thickBot="1">
      <c r="A57" s="22" t="s">
        <v>27</v>
      </c>
      <c r="B57" s="36"/>
      <c r="C57" s="36"/>
      <c r="D57" s="24" t="s">
        <v>30</v>
      </c>
      <c r="E57" s="25"/>
    </row>
    <row r="58" spans="1:5" ht="39" thickBot="1">
      <c r="A58" s="8" t="s">
        <v>5</v>
      </c>
      <c r="B58" s="9" t="s">
        <v>6</v>
      </c>
      <c r="C58" s="9" t="s">
        <v>48</v>
      </c>
      <c r="D58" s="30"/>
      <c r="E58" s="31"/>
    </row>
    <row r="59" spans="1:5" ht="15.75" thickBot="1">
      <c r="A59" s="10"/>
      <c r="B59" s="9" t="s">
        <v>21</v>
      </c>
      <c r="C59" s="14" t="s">
        <v>49</v>
      </c>
      <c r="D59" s="28"/>
      <c r="E59" s="29"/>
    </row>
    <row r="60" spans="1:5" ht="15.75" thickBot="1">
      <c r="A60" s="10"/>
      <c r="B60" s="9" t="s">
        <v>7</v>
      </c>
      <c r="C60" s="9" t="s">
        <v>34</v>
      </c>
      <c r="D60" s="28"/>
      <c r="E60" s="29"/>
    </row>
    <row r="61" spans="1:5" ht="15.75" thickBot="1">
      <c r="A61" s="12"/>
      <c r="B61" s="11" t="s">
        <v>9</v>
      </c>
      <c r="C61" s="13" t="s">
        <v>35</v>
      </c>
      <c r="D61" s="28"/>
      <c r="E61" s="29"/>
    </row>
    <row r="62" spans="1:5" ht="15.75" thickBot="1">
      <c r="A62" s="12"/>
      <c r="B62" s="11" t="s">
        <v>15</v>
      </c>
      <c r="C62" s="13" t="s">
        <v>14</v>
      </c>
      <c r="D62" s="28"/>
      <c r="E62" s="29"/>
    </row>
    <row r="63" spans="1:5" ht="15.75" thickBot="1">
      <c r="A63" s="12"/>
      <c r="B63" s="11" t="s">
        <v>16</v>
      </c>
      <c r="C63" s="13" t="s">
        <v>44</v>
      </c>
      <c r="D63" s="28"/>
      <c r="E63" s="29"/>
    </row>
    <row r="64" spans="1:5" ht="15.75" thickBot="1">
      <c r="A64" s="12"/>
      <c r="B64" s="11" t="s">
        <v>10</v>
      </c>
      <c r="C64" s="13" t="s">
        <v>11</v>
      </c>
      <c r="D64" s="28"/>
      <c r="E64" s="29"/>
    </row>
    <row r="65" spans="1:5" ht="102.75" thickBot="1">
      <c r="A65" s="12"/>
      <c r="B65" s="14" t="s">
        <v>8</v>
      </c>
      <c r="C65" s="13" t="s">
        <v>31</v>
      </c>
      <c r="D65" s="28"/>
      <c r="E65" s="29"/>
    </row>
    <row r="66" spans="1:5" ht="15.75" thickBot="1">
      <c r="A66" s="10"/>
      <c r="B66" s="16" t="s">
        <v>17</v>
      </c>
      <c r="C66" s="9" t="s">
        <v>51</v>
      </c>
      <c r="D66" s="28"/>
      <c r="E66" s="29"/>
    </row>
    <row r="67" spans="1:5" ht="15.75" thickBot="1">
      <c r="A67" s="10"/>
      <c r="B67" s="16" t="s">
        <v>18</v>
      </c>
      <c r="C67" s="9" t="s">
        <v>36</v>
      </c>
      <c r="D67" s="28"/>
      <c r="E67" s="29"/>
    </row>
    <row r="68" spans="1:5" ht="15.75" thickBot="1">
      <c r="A68" s="10"/>
      <c r="B68" s="16" t="s">
        <v>12</v>
      </c>
      <c r="C68" s="9" t="s">
        <v>19</v>
      </c>
      <c r="D68" s="28"/>
      <c r="E68" s="29"/>
    </row>
    <row r="69" spans="1:5" ht="26.25" thickBot="1">
      <c r="A69" s="10"/>
      <c r="B69" s="9" t="s">
        <v>20</v>
      </c>
      <c r="C69" s="15" t="s">
        <v>50</v>
      </c>
      <c r="D69" s="28"/>
      <c r="E69" s="29"/>
    </row>
    <row r="70" spans="1:5" ht="15.75" thickBot="1">
      <c r="A70" s="16" t="s">
        <v>4</v>
      </c>
      <c r="B70" s="37" t="s">
        <v>32</v>
      </c>
      <c r="C70" s="38"/>
      <c r="D70" s="28"/>
      <c r="E70" s="29"/>
    </row>
    <row r="71" ht="15.75" thickBot="1"/>
    <row r="72" spans="1:5" ht="26.25" thickBot="1">
      <c r="A72" s="5" t="s">
        <v>33</v>
      </c>
      <c r="B72" s="47" t="s">
        <v>1</v>
      </c>
      <c r="C72" s="48"/>
      <c r="D72" s="23" t="s">
        <v>28</v>
      </c>
      <c r="E72" s="23"/>
    </row>
    <row r="73" spans="1:5" ht="26.25" thickBot="1">
      <c r="A73" s="6" t="s">
        <v>77</v>
      </c>
      <c r="B73" s="32"/>
      <c r="C73" s="33"/>
      <c r="D73" s="24" t="s">
        <v>29</v>
      </c>
      <c r="E73" s="25"/>
    </row>
    <row r="74" spans="1:5" ht="15.75" thickBot="1">
      <c r="A74" s="7" t="s">
        <v>2</v>
      </c>
      <c r="B74" s="34">
        <v>4</v>
      </c>
      <c r="C74" s="35"/>
      <c r="D74" s="24" t="s">
        <v>3</v>
      </c>
      <c r="E74" s="25"/>
    </row>
    <row r="75" spans="1:5" ht="26.25" thickBot="1">
      <c r="A75" s="22" t="s">
        <v>27</v>
      </c>
      <c r="B75" s="36"/>
      <c r="C75" s="36"/>
      <c r="D75" s="24" t="s">
        <v>30</v>
      </c>
      <c r="E75" s="25"/>
    </row>
    <row r="76" spans="1:5" ht="15.75" thickBot="1">
      <c r="A76" s="53" t="s">
        <v>5</v>
      </c>
      <c r="B76" s="54" t="s">
        <v>7</v>
      </c>
      <c r="C76" s="11" t="s">
        <v>62</v>
      </c>
      <c r="D76" s="28"/>
      <c r="E76" s="29"/>
    </row>
    <row r="77" spans="1:5" ht="15.75" thickBot="1">
      <c r="A77" s="15"/>
      <c r="B77" s="11" t="s">
        <v>9</v>
      </c>
      <c r="C77" s="13" t="s">
        <v>63</v>
      </c>
      <c r="D77" s="28"/>
      <c r="E77" s="29"/>
    </row>
    <row r="78" spans="1:5" ht="15.75" thickBot="1">
      <c r="A78" s="15"/>
      <c r="B78" s="11" t="s">
        <v>64</v>
      </c>
      <c r="C78" s="13" t="s">
        <v>65</v>
      </c>
      <c r="D78" s="28"/>
      <c r="E78" s="29"/>
    </row>
    <row r="79" spans="1:5" ht="15.75" thickBot="1">
      <c r="A79" s="15"/>
      <c r="B79" s="11" t="s">
        <v>66</v>
      </c>
      <c r="C79" s="13" t="s">
        <v>67</v>
      </c>
      <c r="D79" s="28"/>
      <c r="E79" s="29"/>
    </row>
    <row r="80" spans="1:5" ht="15.75" thickBot="1">
      <c r="A80" s="15"/>
      <c r="B80" s="11" t="s">
        <v>10</v>
      </c>
      <c r="C80" s="13" t="s">
        <v>68</v>
      </c>
      <c r="D80" s="28"/>
      <c r="E80" s="29"/>
    </row>
    <row r="81" spans="1:5" ht="15.75" thickBot="1">
      <c r="A81" s="15"/>
      <c r="B81" s="14" t="s">
        <v>8</v>
      </c>
      <c r="C81" s="15" t="s">
        <v>78</v>
      </c>
      <c r="D81" s="28"/>
      <c r="E81" s="29"/>
    </row>
    <row r="82" spans="1:5" ht="15.75" thickBot="1">
      <c r="A82" s="15"/>
      <c r="B82" s="55" t="s">
        <v>69</v>
      </c>
      <c r="C82" s="9" t="s">
        <v>70</v>
      </c>
      <c r="D82" s="28"/>
      <c r="E82" s="29"/>
    </row>
    <row r="83" spans="1:5" ht="15.75" thickBot="1">
      <c r="A83" s="56"/>
      <c r="B83" s="55" t="s">
        <v>12</v>
      </c>
      <c r="C83" s="9" t="s">
        <v>71</v>
      </c>
      <c r="D83" s="28"/>
      <c r="E83" s="29"/>
    </row>
    <row r="84" spans="1:5" ht="15.75" thickBot="1">
      <c r="A84" s="16" t="s">
        <v>4</v>
      </c>
      <c r="B84" s="37" t="s">
        <v>79</v>
      </c>
      <c r="C84" s="57"/>
      <c r="D84" s="28"/>
      <c r="E84" s="29"/>
    </row>
    <row r="85" ht="15.75" thickBot="1"/>
    <row r="86" spans="1:5" ht="26.25" thickBot="1">
      <c r="A86" s="5" t="s">
        <v>61</v>
      </c>
      <c r="B86" s="47" t="s">
        <v>1</v>
      </c>
      <c r="C86" s="48"/>
      <c r="D86" s="23" t="s">
        <v>28</v>
      </c>
      <c r="E86" s="23"/>
    </row>
    <row r="87" spans="1:5" ht="26.25" thickBot="1">
      <c r="A87" s="6" t="s">
        <v>72</v>
      </c>
      <c r="B87" s="32"/>
      <c r="C87" s="33"/>
      <c r="D87" s="24" t="s">
        <v>29</v>
      </c>
      <c r="E87" s="25"/>
    </row>
    <row r="88" spans="1:5" ht="15.75" thickBot="1">
      <c r="A88" s="7" t="s">
        <v>2</v>
      </c>
      <c r="B88" s="34">
        <v>4</v>
      </c>
      <c r="C88" s="35"/>
      <c r="D88" s="24" t="s">
        <v>3</v>
      </c>
      <c r="E88" s="25"/>
    </row>
    <row r="89" spans="1:5" ht="26.25" thickBot="1">
      <c r="A89" s="22" t="s">
        <v>27</v>
      </c>
      <c r="B89" s="36"/>
      <c r="C89" s="36"/>
      <c r="D89" s="24" t="s">
        <v>30</v>
      </c>
      <c r="E89" s="25"/>
    </row>
    <row r="90" spans="1:5" ht="15.75" thickBot="1">
      <c r="A90" s="53" t="s">
        <v>5</v>
      </c>
      <c r="B90" s="54" t="s">
        <v>73</v>
      </c>
      <c r="C90" s="11" t="s">
        <v>74</v>
      </c>
      <c r="D90" s="28"/>
      <c r="E90" s="29"/>
    </row>
    <row r="91" spans="1:5" ht="15.75" thickBot="1">
      <c r="A91" s="56"/>
      <c r="B91" s="11" t="s">
        <v>75</v>
      </c>
      <c r="C91" s="13" t="s">
        <v>76</v>
      </c>
      <c r="D91" s="28"/>
      <c r="E91" s="29"/>
    </row>
    <row r="92" spans="1:5" ht="15.75" thickBot="1">
      <c r="A92" s="16" t="s">
        <v>4</v>
      </c>
      <c r="B92" s="37" t="s">
        <v>79</v>
      </c>
      <c r="C92" s="57"/>
      <c r="D92" s="28"/>
      <c r="E92" s="29"/>
    </row>
  </sheetData>
  <mergeCells count="72">
    <mergeCell ref="B89:C89"/>
    <mergeCell ref="D90:E90"/>
    <mergeCell ref="D91:E91"/>
    <mergeCell ref="B92:C92"/>
    <mergeCell ref="D92:E92"/>
    <mergeCell ref="B86:C86"/>
    <mergeCell ref="B87:C87"/>
    <mergeCell ref="B88:C88"/>
    <mergeCell ref="D77:E77"/>
    <mergeCell ref="D78:E78"/>
    <mergeCell ref="D79:E79"/>
    <mergeCell ref="D81:E81"/>
    <mergeCell ref="B84:C84"/>
    <mergeCell ref="D84:E84"/>
    <mergeCell ref="D80:E80"/>
    <mergeCell ref="D82:E82"/>
    <mergeCell ref="D83:E83"/>
    <mergeCell ref="B72:C72"/>
    <mergeCell ref="B73:C73"/>
    <mergeCell ref="B74:C74"/>
    <mergeCell ref="B75:C75"/>
    <mergeCell ref="D76:E76"/>
    <mergeCell ref="B70:C70"/>
    <mergeCell ref="B46:C46"/>
    <mergeCell ref="B47:C47"/>
    <mergeCell ref="B48:C48"/>
    <mergeCell ref="B49:C49"/>
    <mergeCell ref="D50:E50"/>
    <mergeCell ref="B52:C52"/>
    <mergeCell ref="D52:E52"/>
    <mergeCell ref="B54:C54"/>
    <mergeCell ref="D59:E59"/>
    <mergeCell ref="D64:E64"/>
    <mergeCell ref="D66:E66"/>
    <mergeCell ref="A8:E8"/>
    <mergeCell ref="A9:E9"/>
    <mergeCell ref="A26:E26"/>
    <mergeCell ref="A27:E27"/>
    <mergeCell ref="B28:C28"/>
    <mergeCell ref="A19:E19"/>
    <mergeCell ref="A12:E12"/>
    <mergeCell ref="B29:C29"/>
    <mergeCell ref="B30:C30"/>
    <mergeCell ref="B31:C31"/>
    <mergeCell ref="D32:E32"/>
    <mergeCell ref="D34:E34"/>
    <mergeCell ref="D33:E33"/>
    <mergeCell ref="B55:C55"/>
    <mergeCell ref="B56:C56"/>
    <mergeCell ref="B57:C57"/>
    <mergeCell ref="D35:E35"/>
    <mergeCell ref="D36:E36"/>
    <mergeCell ref="D37:E37"/>
    <mergeCell ref="D39:E39"/>
    <mergeCell ref="B44:C44"/>
    <mergeCell ref="D44:E44"/>
    <mergeCell ref="D38:E38"/>
    <mergeCell ref="D40:E40"/>
    <mergeCell ref="D41:E41"/>
    <mergeCell ref="D42:E42"/>
    <mergeCell ref="D43:E43"/>
    <mergeCell ref="D70:E70"/>
    <mergeCell ref="D58:E58"/>
    <mergeCell ref="D51:E51"/>
    <mergeCell ref="D60:E60"/>
    <mergeCell ref="D61:E61"/>
    <mergeCell ref="D62:E62"/>
    <mergeCell ref="D63:E63"/>
    <mergeCell ref="D65:E65"/>
    <mergeCell ref="D67:E67"/>
    <mergeCell ref="D68:E68"/>
    <mergeCell ref="D69:E69"/>
  </mergeCells>
  <printOptions/>
  <pageMargins left="0.7" right="0.7" top="0.787401575" bottom="0.787401575" header="0.3" footer="0.3"/>
  <pageSetup fitToHeight="0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2018-05-18T08:46:28Z</cp:lastPrinted>
  <dcterms:created xsi:type="dcterms:W3CDTF">2014-04-22T07:05:20Z</dcterms:created>
  <dcterms:modified xsi:type="dcterms:W3CDTF">2019-10-01T10:18:15Z</dcterms:modified>
  <cp:category/>
  <cp:version/>
  <cp:contentType/>
  <cp:contentStatus/>
</cp:coreProperties>
</file>