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9. DNS 2019 0155 CI Vaibar, Novotná notebooky, PC a zdroj\"/>
    </mc:Choice>
  </mc:AlternateContent>
  <bookViews>
    <workbookView xWindow="0" yWindow="0" windowWidth="16380" windowHeight="819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6" i="1" l="1"/>
  <c r="E12" i="1"/>
  <c r="E11" i="1"/>
  <c r="B23" i="1"/>
  <c r="A22" i="1"/>
  <c r="E10" i="1"/>
  <c r="E17" i="1" s="1"/>
</calcChain>
</file>

<file path=xl/sharedStrings.xml><?xml version="1.0" encoding="utf-8"?>
<sst xmlns="http://schemas.openxmlformats.org/spreadsheetml/2006/main" count="298" uniqueCount="146">
  <si>
    <t>Položka</t>
  </si>
  <si>
    <t>Předmět</t>
  </si>
  <si>
    <t>Ks</t>
  </si>
  <si>
    <t>Cena za kus bez DPH</t>
  </si>
  <si>
    <t>Notebook 17“</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</si>
  <si>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</si>
  <si>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</si>
  <si>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</si>
  <si>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</si>
  <si>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</si>
  <si>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</si>
  <si>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</si>
  <si>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</si>
  <si>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</si>
  <si>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</si>
  <si>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t>
  </si>
  <si>
    <t>17 – 17,3“</t>
  </si>
  <si>
    <t>Rozlišení displeje</t>
  </si>
  <si>
    <t>1920 x 1080 (Full HD)</t>
  </si>
  <si>
    <t>Procesor:</t>
  </si>
  <si>
    <t>CPU x86-64 kompatibilní, PassMark CPU Mark min. 7600 bodů (1750 single thread) dle www.cpubenchmark.net, celková průměrná hodnota bodů ze všech měření dle www.cpubenchmark.net</t>
  </si>
  <si>
    <t>Paměť RAM</t>
  </si>
  <si>
    <t>8GB</t>
  </si>
  <si>
    <t>Disk</t>
  </si>
  <si>
    <t>Min. SSD 240GB nebo SSD 128GB+1TB rotační</t>
  </si>
  <si>
    <t>Grafický výstup</t>
  </si>
  <si>
    <t>HDMI</t>
  </si>
  <si>
    <t>Síťová bezdrátová konektivita</t>
  </si>
  <si>
    <t>WiFi ac</t>
  </si>
  <si>
    <t>Síťová pevná konektivita</t>
  </si>
  <si>
    <t>GLAN (LAN RJ-45)</t>
  </si>
  <si>
    <t xml:space="preserve">USB porty: </t>
  </si>
  <si>
    <t>Ano min. 3 x</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</si>
  <si>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</si>
  <si>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</si>
  <si>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</si>
  <si>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35 Wh</t>
  </si>
  <si>
    <t>Klávesnice a touchpad</t>
  </si>
  <si>
    <t>Vestavěné s numerickou částí</t>
  </si>
  <si>
    <t>Ostatní</t>
  </si>
  <si>
    <t>Hmotnost</t>
  </si>
  <si>
    <t>Maximálně 2.8 Kg</t>
  </si>
  <si>
    <t>Dodané Externí příslušenství</t>
  </si>
  <si>
    <t>Myš</t>
  </si>
  <si>
    <t>USB kabelová myš do velikosti 10 cm</t>
  </si>
  <si>
    <t>Záruka</t>
  </si>
  <si>
    <t>Účastník doplní do zelených políček konkrétní zboží a komponenty, které nabízí.</t>
  </si>
  <si>
    <t xml:space="preserve">Příloha č. 1 - podrobná specifikace položek </t>
  </si>
  <si>
    <t>Maximální cena celkem bez DPH, kterou nelze překročit</t>
  </si>
  <si>
    <t>Výkonný Notebook</t>
  </si>
  <si>
    <t>Centrum informatiky</t>
  </si>
  <si>
    <t>min 15,6''</t>
  </si>
  <si>
    <t>Typ displeje</t>
  </si>
  <si>
    <t>IPS antireflexní</t>
  </si>
  <si>
    <t>Alespoň 1920 x 1080 px</t>
  </si>
  <si>
    <t>Procesor</t>
  </si>
  <si>
    <t>CPU x86-64 kompatibilní, PassMark CPU Mark min. 7600 bodů (1800 single thread) dle www.cpubenchmark.net, celková průměrná hodnota bodů ze všech měření dle www.cpubenchmark.net</t>
  </si>
  <si>
    <t>8GB DDR4</t>
  </si>
  <si>
    <t>Grafická karta</t>
  </si>
  <si>
    <t>Dedikovaná, min. 3GB GDDR5, Passmark Videocard Average G3D Mark min. 3350 (www.videocardbenchmark.net), HDMI výstup.</t>
  </si>
  <si>
    <t>Disk(y)</t>
  </si>
  <si>
    <t>SSD M2.PCIe NVMEe min. 240GB nebo SSD 128GB+1TB rotační</t>
  </si>
  <si>
    <t>Síť</t>
  </si>
  <si>
    <t>GLAN (RJ-45), WiFi 802.11ac</t>
  </si>
  <si>
    <t>Další</t>
  </si>
  <si>
    <t>Bluetooth</t>
  </si>
  <si>
    <t>Min. 3, z čehož min. 1x USB 3.x</t>
  </si>
  <si>
    <t>Min. 40 Wh</t>
  </si>
  <si>
    <t>Vestavěné, klávesnice s numerickým blokem</t>
  </si>
  <si>
    <t>Maximálně 2.5 Kg</t>
  </si>
  <si>
    <t>Výkonný notebook</t>
  </si>
  <si>
    <t>min. 2 roky</t>
  </si>
  <si>
    <t>Notebook s numerickou klávesnicí</t>
  </si>
  <si>
    <t>15,3 – 15,6“</t>
  </si>
  <si>
    <t>CPU x86-64 kompatibilní, PassMark CPU Mark min. 7850 bodů (1700 single thread) dle www.cpubenchmark.net, celková průměrná hodnota bodů ze všech měření dle www.cpubenchmark.net</t>
  </si>
  <si>
    <t>Min. 38 Wh</t>
  </si>
  <si>
    <t>Ano, vestavěné</t>
  </si>
  <si>
    <t>Typ klávesnice</t>
  </si>
  <si>
    <t>S numerickou částí</t>
  </si>
  <si>
    <t>Maximálně 1.8 Kg</t>
  </si>
  <si>
    <t>Barevná preference NTB (není podmínkou)</t>
  </si>
  <si>
    <t>Červená</t>
  </si>
  <si>
    <t>USB kabelová myš do délky 10 cm</t>
  </si>
  <si>
    <t>Brašna pro notebook dodávané velikosti</t>
  </si>
  <si>
    <t>S nastavitelným ramenním popruhem a ručními uchy. S kapsami pro příslušenství.</t>
  </si>
  <si>
    <t>Dodané externí příslušenství</t>
  </si>
  <si>
    <t>Notebook konvertibilní</t>
  </si>
  <si>
    <t>UPS</t>
  </si>
  <si>
    <t>4A</t>
  </si>
  <si>
    <t>4B</t>
  </si>
  <si>
    <t>Notebook 2v1 konvertibilní</t>
  </si>
  <si>
    <t>13,9“-14,3“</t>
  </si>
  <si>
    <t>Dotykový</t>
  </si>
  <si>
    <t>CPU x86-64 kompatibilní, PassMark CPU Mark min. 3000 bodů (1250 single thread) dle www.cpubenchmark.net, celková průměrná hodnota bodů ze všech měření dle www.cpubenchmark.net</t>
  </si>
  <si>
    <t>4GB RAM</t>
  </si>
  <si>
    <t>SSD min. 128GB</t>
  </si>
  <si>
    <t>WiFi 802.11 ac</t>
  </si>
  <si>
    <t>Ano, min. 3 ks</t>
  </si>
  <si>
    <t>64bitový operační systém, aktuální verze nabízená výrobcem. Kompatibilní se stávajícím počítačovým prostředím univerzity.  OS podporovaný výrobcem (formou aktualizací) min. do roku 2025. Licence nesmí být formou upgrade ze starší verze OS. Může být odlehčená verze.</t>
  </si>
  <si>
    <t>Min. 40Wh</t>
  </si>
  <si>
    <t>Maximálně 2 Kg</t>
  </si>
  <si>
    <t>USB drátová.</t>
  </si>
  <si>
    <t>Záložní napájecí zdroj, stolní (ne RACKové provedení)</t>
  </si>
  <si>
    <t>Počet zapojených akumulátorů</t>
  </si>
  <si>
    <r>
      <rPr>
        <sz val="10"/>
        <color rgb="FF000000"/>
        <rFont val="Arial"/>
        <family val="2"/>
        <charset val="238"/>
      </rPr>
      <t xml:space="preserve">Osazen min. 4ks. Nebo akumulátory i min. kapacitě 340 Wh. Výpočet: </t>
    </r>
    <r>
      <rPr>
        <sz val="10"/>
        <rFont val="Arial"/>
        <family val="2"/>
        <charset val="238"/>
      </rPr>
      <t xml:space="preserve"> Počet akumulátorů (ks) * Deklarované napětí akumulátoru (V) * Kapacita akumulátoru (Ah).</t>
    </r>
  </si>
  <si>
    <t>Výstupní zásuvky</t>
  </si>
  <si>
    <t>Ano</t>
  </si>
  <si>
    <t>Možnot potlačení/vypnutí zvukového alarmu při absenci přívodu elektrické energie</t>
  </si>
  <si>
    <t>Výkon</t>
  </si>
  <si>
    <t>Min. 600 W</t>
  </si>
  <si>
    <t>Rozměr, maximálně</t>
  </si>
  <si>
    <t>Žádný rozměr nesmí být větší než 48 cm.</t>
  </si>
  <si>
    <t>Notebook konvertibilní, záložní</t>
  </si>
  <si>
    <t>13,9“-15,6“</t>
  </si>
  <si>
    <t>CPU x86-64 kompatibilní, PassMark CPU Mark min. 4500 bodů (1500 single thread) dle www.cpubenchmark.net, celková průměrná hodnota bodů ze všech měření dle www.cpubenchmark.net</t>
  </si>
  <si>
    <t>Min. 35Wh</t>
  </si>
  <si>
    <t>Podsvícená</t>
  </si>
  <si>
    <t>Maximálně 2.1 Kg</t>
  </si>
  <si>
    <t>Barevná preference (není podmínkou)</t>
  </si>
  <si>
    <t>Nechceme růžový</t>
  </si>
  <si>
    <t>PC</t>
  </si>
  <si>
    <t>Počítačová skříň:</t>
  </si>
  <si>
    <t>Externi pozice 2x 5,25" + 1x 3,5" nebo 3x 5,25". Konektory na sluchátka a mikrofon. Case umožňuje montáž grafické karty o délce 40cm.</t>
  </si>
  <si>
    <t>3x USB (z toho alespoň 1x USB 3.x) na předním panelu nebo zvrchu, nikoliv na boku.</t>
  </si>
  <si>
    <t>Zdroj:</t>
  </si>
  <si>
    <t>min 500W, aktivní PFC, certifikace 80PLUS BRONZE (nebo lepší), konektory 24pin pro napájení základní desky, 4+4pin pro CPU, alespoň 6x SATA, alespoň 2x molex, 2x PCI-E (6+2pin)</t>
  </si>
  <si>
    <t>CPU x86-64 kompatibilní, PassMark CPU Mark min. 19500 bodů (2750 single thread) dle www.cpubenchmark.net. Dodavatel uvede celkovou průměrnou hodnotu bodů ze všech měření. Tuto hodnotu zadavatel doporučuje doložit printscreenem ze stránky www.cpubenchmark.net</t>
  </si>
  <si>
    <t>Základní deska</t>
  </si>
  <si>
    <t>ATX, 4x RAM slot, min. 2x PCI-E x16 slot, GLan (RJ-45), min. 4x SATA konektor, na zadním panelu min. 6x USB (z toho 4x USB 3.0), PS2 konektor</t>
  </si>
  <si>
    <t>Chipset (Základní deska)</t>
  </si>
  <si>
    <t>Deska musí podporovat současné použití dvou grafických karet v PCI-E x16 slotech</t>
  </si>
  <si>
    <t>16GB DDR4 RAM (v 2x8GB kombinaci)</t>
  </si>
  <si>
    <t>Disk:</t>
  </si>
  <si>
    <t>M2 NVMe SSD, min 480GB, rychlost čtení/zápisu alespoň 3000/2000 MB/s</t>
  </si>
  <si>
    <t>Chladič:</t>
  </si>
  <si>
    <t>min. 2x heatpipe, ventilátor alespoň 100mm</t>
  </si>
  <si>
    <t>dedikovaná, výstupy HDMI + DVI</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</si>
  <si>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</si>
  <si>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</si>
  <si>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</si>
  <si>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 myš součástí dodávky</t>
  </si>
  <si>
    <t>Redukce 3,5“ na 2,5“ pro HDD</t>
  </si>
  <si>
    <t>Záruční doba</t>
  </si>
  <si>
    <r>
      <rPr>
        <sz val="10"/>
        <rFont val="Arial"/>
        <family val="2"/>
        <charset val="238"/>
      </rPr>
      <t>min. 2 roky</t>
    </r>
    <r>
      <rPr>
        <sz val="10"/>
        <color rgb="FF000000"/>
        <rFont val="Arial"/>
        <family val="2"/>
        <charset val="238"/>
      </rPr>
      <t xml:space="preserve"> na sestavu,  5 let na disk</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</si>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</sst>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238"/>
    </font>
    <font>
      <sz val="10"/>
      <name val="Arial"/>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rgb="FFCCFFFF"/>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8" fillId="0" borderId="0" applyBorder="0" applyProtection="0"/>
  </cellStyleXfs>
  <cellXfs count="50">
    <xf numFmtId="0" fontId="0" fillId="0" borderId="0" xfId="0"/>
    <xf numFmtId="0" fontId="4" fillId="5" borderId="4" xfId="0" applyFont="1" applyFill="1" applyBorder="1" applyAlignment="1">
      <alignment horizontal="center" vertical="top" wrapText="1"/>
    </xf>
    <xf numFmtId="0" fontId="7" fillId="4" borderId="4" xfId="0" applyFont="1" applyFill="1" applyBorder="1" applyAlignment="1">
      <alignment horizontal="left" vertical="top" wrapText="1"/>
    </xf>
    <xf numFmtId="0" fontId="8" fillId="5" borderId="4" xfId="1" applyFill="1" applyBorder="1" applyAlignment="1" applyProtection="1">
      <alignment horizontal="center" vertical="top" wrapText="1"/>
    </xf>
    <xf numFmtId="0" fontId="6" fillId="5" borderId="4"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7" xfId="0" applyFont="1" applyFill="1" applyBorder="1" applyAlignment="1">
      <alignment horizontal="left" vertical="top" wrapText="1"/>
    </xf>
    <xf numFmtId="0" fontId="2" fillId="4" borderId="5" xfId="0" applyFont="1" applyFill="1" applyBorder="1" applyAlignment="1">
      <alignment horizontal="left"/>
    </xf>
    <xf numFmtId="0" fontId="2" fillId="2" borderId="3" xfId="0" applyFont="1" applyFill="1" applyBorder="1" applyAlignment="1">
      <alignment horizontal="center"/>
    </xf>
    <xf numFmtId="0" fontId="2" fillId="3" borderId="2" xfId="0" applyFont="1" applyFill="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left"/>
    </xf>
    <xf numFmtId="0" fontId="2" fillId="0" borderId="0" xfId="0" applyFont="1" applyBorder="1" applyAlignment="1">
      <alignment horizontal="left"/>
    </xf>
    <xf numFmtId="0" fontId="2" fillId="4" borderId="4" xfId="0" applyFont="1" applyFill="1" applyBorder="1" applyAlignment="1">
      <alignment horizontal="left"/>
    </xf>
    <xf numFmtId="0" fontId="2" fillId="4" borderId="6" xfId="0" applyFont="1" applyFill="1" applyBorder="1" applyAlignment="1">
      <alignment vertical="top" wrapText="1"/>
    </xf>
    <xf numFmtId="0" fontId="4" fillId="5" borderId="7" xfId="0" applyFont="1" applyFill="1" applyBorder="1" applyAlignment="1">
      <alignment horizontal="center" vertical="top" wrapText="1"/>
    </xf>
    <xf numFmtId="0" fontId="2" fillId="4" borderId="4" xfId="0" applyFont="1" applyFill="1" applyBorder="1" applyAlignment="1">
      <alignment vertical="top" wrapText="1"/>
    </xf>
    <xf numFmtId="0" fontId="2" fillId="4" borderId="7" xfId="0" applyFont="1" applyFill="1" applyBorder="1" applyAlignment="1">
      <alignment horizontal="left" vertical="top" wrapText="1"/>
    </xf>
    <xf numFmtId="0" fontId="2" fillId="4" borderId="4" xfId="0" applyFont="1" applyFill="1" applyBorder="1" applyAlignment="1">
      <alignment horizontal="left" vertical="top" wrapText="1"/>
    </xf>
    <xf numFmtId="0" fontId="4" fillId="4" borderId="8" xfId="0" applyFont="1" applyFill="1" applyBorder="1" applyAlignment="1">
      <alignment vertical="top" wrapText="1"/>
    </xf>
    <xf numFmtId="0" fontId="5" fillId="4" borderId="8" xfId="0" applyFont="1" applyFill="1" applyBorder="1" applyAlignment="1">
      <alignment vertical="top" wrapText="1"/>
    </xf>
    <xf numFmtId="0" fontId="4" fillId="4" borderId="6" xfId="0" applyFont="1" applyFill="1" applyBorder="1" applyAlignment="1">
      <alignment vertical="top" wrapText="1"/>
    </xf>
    <xf numFmtId="0" fontId="4" fillId="4" borderId="4" xfId="0" applyFont="1" applyFill="1" applyBorder="1" applyAlignment="1">
      <alignment vertical="top" wrapText="1"/>
    </xf>
    <xf numFmtId="0" fontId="4" fillId="4" borderId="0" xfId="0" applyFont="1" applyFill="1" applyBorder="1" applyAlignment="1">
      <alignment vertical="top" wrapText="1"/>
    </xf>
    <xf numFmtId="0" fontId="4" fillId="5" borderId="9" xfId="0" applyFont="1" applyFill="1" applyBorder="1" applyAlignment="1">
      <alignment horizontal="center" vertical="top" wrapText="1"/>
    </xf>
    <xf numFmtId="0" fontId="4" fillId="4" borderId="10" xfId="0" applyFont="1" applyFill="1" applyBorder="1" applyAlignment="1">
      <alignment vertical="top" wrapText="1"/>
    </xf>
    <xf numFmtId="0" fontId="7" fillId="4" borderId="8" xfId="0" applyFont="1" applyFill="1" applyBorder="1" applyAlignment="1">
      <alignment vertical="top" wrapText="1"/>
    </xf>
    <xf numFmtId="0" fontId="1" fillId="4" borderId="8" xfId="0" applyFont="1" applyFill="1" applyBorder="1" applyAlignment="1">
      <alignment vertical="top" wrapText="1"/>
    </xf>
    <xf numFmtId="0" fontId="1" fillId="4" borderId="4" xfId="0" applyFont="1" applyFill="1" applyBorder="1" applyAlignment="1">
      <alignment horizontal="left" vertical="top" wrapText="1"/>
    </xf>
    <xf numFmtId="0" fontId="4" fillId="4" borderId="4" xfId="0" applyFont="1" applyFill="1" applyBorder="1" applyAlignment="1">
      <alignment vertical="top" wrapText="1"/>
    </xf>
    <xf numFmtId="0" fontId="6" fillId="6" borderId="4" xfId="0" applyFont="1" applyFill="1" applyBorder="1" applyAlignment="1">
      <alignment horizontal="center" vertical="top" wrapText="1"/>
    </xf>
    <xf numFmtId="4" fontId="3"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xf>
    <xf numFmtId="4" fontId="3" fillId="0" borderId="1" xfId="0" applyNumberFormat="1" applyFont="1" applyBorder="1" applyAlignment="1">
      <alignment horizontal="right" vertical="center"/>
    </xf>
    <xf numFmtId="0" fontId="3" fillId="0" borderId="0" xfId="0" applyFont="1" applyBorder="1"/>
    <xf numFmtId="4" fontId="3" fillId="0" borderId="0" xfId="0" applyNumberFormat="1" applyFont="1" applyBorder="1"/>
    <xf numFmtId="0" fontId="4" fillId="4" borderId="6" xfId="0" applyFont="1" applyFill="1" applyBorder="1" applyAlignment="1">
      <alignment vertical="top" wrapText="1"/>
    </xf>
    <xf numFmtId="49" fontId="4" fillId="4" borderId="4" xfId="0" applyNumberFormat="1" applyFont="1" applyFill="1" applyBorder="1" applyAlignment="1" applyProtection="1">
      <alignment vertical="top" wrapText="1"/>
    </xf>
    <xf numFmtId="0" fontId="4" fillId="4" borderId="4"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5" borderId="9" xfId="0" applyFont="1" applyFill="1" applyBorder="1" applyAlignment="1">
      <alignment horizontal="center" vertical="top" wrapText="1"/>
    </xf>
    <xf numFmtId="0" fontId="4" fillId="5" borderId="7"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7" xfId="0" applyFont="1" applyFill="1" applyBorder="1" applyAlignment="1">
      <alignment horizontal="center" vertical="top" wrapText="1"/>
    </xf>
    <xf numFmtId="0" fontId="8" fillId="5" borderId="9" xfId="1" applyFill="1" applyBorder="1" applyAlignment="1" applyProtection="1">
      <alignment horizontal="center" vertical="top" wrapText="1"/>
    </xf>
    <xf numFmtId="0" fontId="8" fillId="5" borderId="7" xfId="1" applyFill="1" applyBorder="1" applyAlignment="1" applyProtection="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1456920</xdr:colOff>
      <xdr:row>0</xdr:row>
      <xdr:rowOff>38880</xdr:rowOff>
    </xdr:from>
    <xdr:to>
      <xdr:col>4</xdr:col>
      <xdr:colOff>1052640</xdr:colOff>
      <xdr:row>6</xdr:row>
      <xdr:rowOff>133560</xdr:rowOff>
    </xdr:to>
    <xdr:pic>
      <xdr:nvPicPr>
        <xdr:cNvPr id="2" name="Obrázek 2"/>
        <xdr:cNvPicPr/>
      </xdr:nvPicPr>
      <xdr:blipFill>
        <a:blip xmlns:r="http://schemas.openxmlformats.org/officeDocument/2006/relationships" r:embed="rId1"/>
        <a:stretch/>
      </xdr:blipFill>
      <xdr:spPr>
        <a:xfrm>
          <a:off x="8656200" y="38880"/>
          <a:ext cx="1601280" cy="12376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58"/>
  <sheetViews>
    <sheetView tabSelected="1" topLeftCell="A97" zoomScale="90" zoomScaleNormal="90" workbookViewId="0">
      <selection activeCell="D162" sqref="D162"/>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11" t="s">
        <v>47</v>
      </c>
      <c r="B7" s="11"/>
      <c r="C7" s="11"/>
      <c r="D7" s="11"/>
      <c r="E7" s="11"/>
    </row>
    <row r="8" spans="1:5" x14ac:dyDescent="0.25">
      <c r="A8" s="10"/>
      <c r="B8" s="10"/>
      <c r="C8" s="10"/>
      <c r="D8" s="10"/>
      <c r="E8" s="10"/>
    </row>
    <row r="9" spans="1:5" ht="51.75" x14ac:dyDescent="0.25">
      <c r="A9" s="13" t="s">
        <v>0</v>
      </c>
      <c r="B9" s="13" t="s">
        <v>1</v>
      </c>
      <c r="C9" s="13" t="s">
        <v>2</v>
      </c>
      <c r="D9" s="13" t="s">
        <v>3</v>
      </c>
      <c r="E9" s="14" t="s">
        <v>48</v>
      </c>
    </row>
    <row r="10" spans="1:5" x14ac:dyDescent="0.25">
      <c r="A10" s="13">
        <v>1</v>
      </c>
      <c r="B10" s="15" t="s">
        <v>4</v>
      </c>
      <c r="C10" s="13">
        <v>1</v>
      </c>
      <c r="D10" s="35">
        <v>15379</v>
      </c>
      <c r="E10" s="36">
        <f>C10*D10</f>
        <v>15379</v>
      </c>
    </row>
    <row r="11" spans="1:5" x14ac:dyDescent="0.25">
      <c r="A11" s="13">
        <v>2</v>
      </c>
      <c r="B11" s="15" t="s">
        <v>49</v>
      </c>
      <c r="C11" s="13">
        <v>1</v>
      </c>
      <c r="D11" s="35">
        <v>15702</v>
      </c>
      <c r="E11" s="36">
        <f>C11*D11</f>
        <v>15702</v>
      </c>
    </row>
    <row r="12" spans="1:5" x14ac:dyDescent="0.25">
      <c r="A12" s="13">
        <v>3</v>
      </c>
      <c r="B12" s="15" t="s">
        <v>72</v>
      </c>
      <c r="C12" s="13">
        <v>1</v>
      </c>
      <c r="D12" s="35">
        <v>14876</v>
      </c>
      <c r="E12" s="36">
        <f>C12*D12</f>
        <v>14876</v>
      </c>
    </row>
    <row r="13" spans="1:5" x14ac:dyDescent="0.25">
      <c r="A13" s="13" t="s">
        <v>88</v>
      </c>
      <c r="B13" s="15" t="s">
        <v>86</v>
      </c>
      <c r="C13" s="13">
        <v>1</v>
      </c>
      <c r="D13" s="37">
        <v>9917</v>
      </c>
      <c r="E13" s="37">
        <v>9917</v>
      </c>
    </row>
    <row r="14" spans="1:5" x14ac:dyDescent="0.25">
      <c r="A14" s="13" t="s">
        <v>89</v>
      </c>
      <c r="B14" s="15" t="s">
        <v>87</v>
      </c>
      <c r="C14" s="13">
        <v>1</v>
      </c>
      <c r="D14" s="37">
        <v>8264</v>
      </c>
      <c r="E14" s="37">
        <v>8264</v>
      </c>
    </row>
    <row r="15" spans="1:5" x14ac:dyDescent="0.25">
      <c r="A15" s="13">
        <v>5</v>
      </c>
      <c r="B15" s="15" t="s">
        <v>112</v>
      </c>
      <c r="C15" s="13">
        <v>1</v>
      </c>
      <c r="D15" s="37">
        <v>14876</v>
      </c>
      <c r="E15" s="37">
        <v>14876</v>
      </c>
    </row>
    <row r="16" spans="1:5" x14ac:dyDescent="0.25">
      <c r="A16" s="13">
        <v>6</v>
      </c>
      <c r="B16" s="15" t="s">
        <v>120</v>
      </c>
      <c r="C16" s="13">
        <v>2</v>
      </c>
      <c r="D16" s="35">
        <v>15702</v>
      </c>
      <c r="E16" s="36">
        <f>C16*D16</f>
        <v>31404</v>
      </c>
    </row>
    <row r="17" spans="1:5" x14ac:dyDescent="0.25">
      <c r="A17" s="12"/>
      <c r="B17" s="16"/>
      <c r="C17" s="12"/>
      <c r="D17" s="38"/>
      <c r="E17" s="39">
        <f>SUM(E10:E16)</f>
        <v>110418</v>
      </c>
    </row>
    <row r="18" spans="1:5" ht="15.75" thickBot="1" x14ac:dyDescent="0.3"/>
    <row r="19" spans="1:5" x14ac:dyDescent="0.25">
      <c r="A19" s="9" t="s">
        <v>46</v>
      </c>
      <c r="B19" s="9"/>
      <c r="C19" s="9"/>
      <c r="D19" s="9"/>
      <c r="E19" s="9"/>
    </row>
    <row r="20" spans="1:5" x14ac:dyDescent="0.25">
      <c r="A20" s="8" t="s">
        <v>50</v>
      </c>
      <c r="B20" s="8"/>
      <c r="C20" s="8"/>
      <c r="D20" s="8"/>
      <c r="E20" s="8"/>
    </row>
    <row r="21" spans="1:5" ht="25.5" x14ac:dyDescent="0.25">
      <c r="A21" s="17">
        <v>1</v>
      </c>
      <c r="B21" s="7" t="s">
        <v>5</v>
      </c>
      <c r="C21" s="7"/>
      <c r="D21" s="18" t="s">
        <v>6</v>
      </c>
      <c r="E21" s="19"/>
    </row>
    <row r="22" spans="1:5" ht="25.5" x14ac:dyDescent="0.25">
      <c r="A22" s="20" t="str">
        <f>B10</f>
        <v>Notebook 17“</v>
      </c>
      <c r="B22" s="6"/>
      <c r="C22" s="6"/>
      <c r="D22" s="22" t="s">
        <v>7</v>
      </c>
      <c r="E22" s="19"/>
    </row>
    <row r="23" spans="1:5" x14ac:dyDescent="0.25">
      <c r="A23" s="23" t="s">
        <v>8</v>
      </c>
      <c r="B23" s="5">
        <f>C10</f>
        <v>1</v>
      </c>
      <c r="C23" s="5"/>
      <c r="D23" s="22" t="s">
        <v>9</v>
      </c>
      <c r="E23" s="19"/>
    </row>
    <row r="24" spans="1:5" ht="25.5" x14ac:dyDescent="0.25">
      <c r="A24" s="24" t="s">
        <v>10</v>
      </c>
      <c r="B24" s="4"/>
      <c r="C24" s="4"/>
      <c r="D24" s="21" t="s">
        <v>11</v>
      </c>
      <c r="E24" s="19"/>
    </row>
    <row r="25" spans="1:5" ht="15.75" thickBot="1" x14ac:dyDescent="0.3">
      <c r="A25" s="25" t="s">
        <v>12</v>
      </c>
      <c r="B25" s="26" t="s">
        <v>13</v>
      </c>
      <c r="C25" s="26" t="s">
        <v>14</v>
      </c>
      <c r="D25" s="4"/>
      <c r="E25" s="4"/>
    </row>
    <row r="26" spans="1:5" ht="15.75" thickBot="1" x14ac:dyDescent="0.3">
      <c r="A26" s="27"/>
      <c r="B26" s="26" t="s">
        <v>15</v>
      </c>
      <c r="C26" s="26" t="s">
        <v>16</v>
      </c>
      <c r="D26" s="44"/>
      <c r="E26" s="45"/>
    </row>
    <row r="27" spans="1:5" ht="15.75" thickBot="1" x14ac:dyDescent="0.3">
      <c r="A27" s="29"/>
      <c r="B27" s="23" t="s">
        <v>17</v>
      </c>
      <c r="C27" s="23" t="s">
        <v>18</v>
      </c>
      <c r="D27" s="46"/>
      <c r="E27" s="47"/>
    </row>
    <row r="28" spans="1:5" ht="90" thickBot="1" x14ac:dyDescent="0.3">
      <c r="A28" s="29"/>
      <c r="B28" s="23" t="s">
        <v>19</v>
      </c>
      <c r="C28" s="30" t="s">
        <v>20</v>
      </c>
      <c r="D28" s="44"/>
      <c r="E28" s="45"/>
    </row>
    <row r="29" spans="1:5" ht="15.75" thickBot="1" x14ac:dyDescent="0.3">
      <c r="A29" s="29"/>
      <c r="B29" s="23" t="s">
        <v>21</v>
      </c>
      <c r="C29" s="23" t="s">
        <v>22</v>
      </c>
      <c r="D29" s="3"/>
      <c r="E29" s="3"/>
    </row>
    <row r="30" spans="1:5" ht="26.25" thickBot="1" x14ac:dyDescent="0.3">
      <c r="A30" s="29"/>
      <c r="B30" s="23" t="s">
        <v>23</v>
      </c>
      <c r="C30" s="23" t="s">
        <v>24</v>
      </c>
      <c r="D30" s="48"/>
      <c r="E30" s="49"/>
    </row>
    <row r="31" spans="1:5" ht="15.75" thickBot="1" x14ac:dyDescent="0.3">
      <c r="A31" s="29"/>
      <c r="B31" s="23" t="s">
        <v>25</v>
      </c>
      <c r="C31" s="23" t="s">
        <v>26</v>
      </c>
      <c r="D31" s="4"/>
      <c r="E31" s="4"/>
    </row>
    <row r="32" spans="1:5" ht="15.75" thickBot="1" x14ac:dyDescent="0.3">
      <c r="A32" s="29"/>
      <c r="B32" s="23" t="s">
        <v>27</v>
      </c>
      <c r="C32" s="23" t="s">
        <v>28</v>
      </c>
      <c r="D32" s="44"/>
      <c r="E32" s="45"/>
    </row>
    <row r="33" spans="1:5" ht="15.75" thickBot="1" x14ac:dyDescent="0.3">
      <c r="A33" s="29"/>
      <c r="B33" s="23" t="s">
        <v>29</v>
      </c>
      <c r="C33" s="23" t="s">
        <v>30</v>
      </c>
      <c r="D33" s="46"/>
      <c r="E33" s="47"/>
    </row>
    <row r="34" spans="1:5" ht="15.75" thickBot="1" x14ac:dyDescent="0.3">
      <c r="A34" s="27"/>
      <c r="B34" s="26" t="s">
        <v>31</v>
      </c>
      <c r="C34" s="23" t="s">
        <v>32</v>
      </c>
      <c r="D34" s="44"/>
      <c r="E34" s="45"/>
    </row>
    <row r="35" spans="1:5" ht="102.75" thickBot="1" x14ac:dyDescent="0.3">
      <c r="A35" s="27"/>
      <c r="B35" s="23" t="s">
        <v>33</v>
      </c>
      <c r="C35" s="30" t="s">
        <v>34</v>
      </c>
      <c r="D35" s="3"/>
      <c r="E35" s="3"/>
    </row>
    <row r="36" spans="1:5" ht="15.75" thickBot="1" x14ac:dyDescent="0.3">
      <c r="A36" s="27"/>
      <c r="B36" s="23" t="s">
        <v>35</v>
      </c>
      <c r="C36" s="30" t="s">
        <v>36</v>
      </c>
      <c r="D36" s="48"/>
      <c r="E36" s="49"/>
    </row>
    <row r="37" spans="1:5" ht="15.75" thickBot="1" x14ac:dyDescent="0.3">
      <c r="A37" s="27"/>
      <c r="B37" s="23" t="s">
        <v>37</v>
      </c>
      <c r="C37" s="30" t="s">
        <v>38</v>
      </c>
      <c r="D37" s="44"/>
      <c r="E37" s="45"/>
    </row>
    <row r="38" spans="1:5" x14ac:dyDescent="0.25">
      <c r="A38" s="26" t="s">
        <v>39</v>
      </c>
      <c r="B38" s="23" t="s">
        <v>40</v>
      </c>
      <c r="C38" s="30" t="s">
        <v>41</v>
      </c>
      <c r="D38" s="46"/>
      <c r="E38" s="47"/>
    </row>
    <row r="39" spans="1:5" ht="25.5" x14ac:dyDescent="0.25">
      <c r="A39" s="26" t="s">
        <v>42</v>
      </c>
      <c r="B39" s="23" t="s">
        <v>43</v>
      </c>
      <c r="C39" s="30" t="s">
        <v>44</v>
      </c>
      <c r="D39" s="44"/>
      <c r="E39" s="45"/>
    </row>
    <row r="40" spans="1:5" ht="13.9" customHeight="1" x14ac:dyDescent="0.25">
      <c r="A40" s="26" t="s">
        <v>45</v>
      </c>
      <c r="B40" s="32" t="s">
        <v>71</v>
      </c>
      <c r="C40" s="2"/>
      <c r="D40" s="1"/>
      <c r="E40" s="1"/>
    </row>
    <row r="41" spans="1:5" ht="15.75" thickBot="1" x14ac:dyDescent="0.3"/>
    <row r="42" spans="1:5" ht="26.25" thickBot="1" x14ac:dyDescent="0.3">
      <c r="A42" s="17">
        <v>2</v>
      </c>
      <c r="B42" s="7" t="s">
        <v>5</v>
      </c>
      <c r="C42" s="7"/>
      <c r="D42" s="18" t="s">
        <v>6</v>
      </c>
      <c r="E42" s="19"/>
    </row>
    <row r="43" spans="1:5" ht="26.25" thickBot="1" x14ac:dyDescent="0.3">
      <c r="A43" s="20" t="s">
        <v>70</v>
      </c>
      <c r="B43" s="6"/>
      <c r="C43" s="6"/>
      <c r="D43" s="22" t="s">
        <v>7</v>
      </c>
      <c r="E43" s="19"/>
    </row>
    <row r="44" spans="1:5" ht="15.75" thickBot="1" x14ac:dyDescent="0.3">
      <c r="A44" s="23" t="s">
        <v>8</v>
      </c>
      <c r="B44" s="5">
        <v>1</v>
      </c>
      <c r="C44" s="5"/>
      <c r="D44" s="22" t="s">
        <v>9</v>
      </c>
      <c r="E44" s="19"/>
    </row>
    <row r="45" spans="1:5" ht="26.25" thickBot="1" x14ac:dyDescent="0.3">
      <c r="A45" s="24" t="s">
        <v>10</v>
      </c>
      <c r="B45" s="4"/>
      <c r="C45" s="4"/>
      <c r="D45" s="21" t="s">
        <v>11</v>
      </c>
      <c r="E45" s="19"/>
    </row>
    <row r="46" spans="1:5" ht="18" customHeight="1" thickBot="1" x14ac:dyDescent="0.3">
      <c r="A46" s="25" t="s">
        <v>12</v>
      </c>
      <c r="B46" s="26" t="s">
        <v>13</v>
      </c>
      <c r="C46" s="26" t="s">
        <v>14</v>
      </c>
      <c r="D46" s="4"/>
      <c r="E46" s="4"/>
    </row>
    <row r="47" spans="1:5" ht="15.75" thickBot="1" x14ac:dyDescent="0.3">
      <c r="A47" s="27"/>
      <c r="B47" s="26" t="s">
        <v>15</v>
      </c>
      <c r="C47" s="26" t="s">
        <v>51</v>
      </c>
      <c r="D47" s="44"/>
      <c r="E47" s="45"/>
    </row>
    <row r="48" spans="1:5" ht="15.75" thickBot="1" x14ac:dyDescent="0.3">
      <c r="A48" s="29"/>
      <c r="B48" s="23" t="s">
        <v>52</v>
      </c>
      <c r="C48" s="23" t="s">
        <v>53</v>
      </c>
      <c r="D48" s="46"/>
      <c r="E48" s="47"/>
    </row>
    <row r="49" spans="1:5" ht="15.75" thickBot="1" x14ac:dyDescent="0.3">
      <c r="A49" s="29"/>
      <c r="B49" s="23" t="s">
        <v>17</v>
      </c>
      <c r="C49" s="23" t="s">
        <v>54</v>
      </c>
      <c r="D49" s="44"/>
      <c r="E49" s="45"/>
    </row>
    <row r="50" spans="1:5" ht="90" thickBot="1" x14ac:dyDescent="0.3">
      <c r="A50" s="29"/>
      <c r="B50" s="23" t="s">
        <v>55</v>
      </c>
      <c r="C50" s="31" t="s">
        <v>56</v>
      </c>
      <c r="D50" s="44"/>
      <c r="E50" s="45"/>
    </row>
    <row r="51" spans="1:5" ht="15.75" thickBot="1" x14ac:dyDescent="0.3">
      <c r="A51" s="29"/>
      <c r="B51" s="23" t="s">
        <v>21</v>
      </c>
      <c r="C51" s="23" t="s">
        <v>57</v>
      </c>
      <c r="D51" s="46"/>
      <c r="E51" s="47"/>
    </row>
    <row r="52" spans="1:5" ht="64.5" thickBot="1" x14ac:dyDescent="0.3">
      <c r="A52" s="29"/>
      <c r="B52" s="23" t="s">
        <v>58</v>
      </c>
      <c r="C52" s="23" t="s">
        <v>59</v>
      </c>
      <c r="D52" s="44"/>
      <c r="E52" s="45"/>
    </row>
    <row r="53" spans="1:5" ht="39" thickBot="1" x14ac:dyDescent="0.3">
      <c r="A53" s="29"/>
      <c r="B53" s="23" t="s">
        <v>60</v>
      </c>
      <c r="C53" s="23" t="s">
        <v>61</v>
      </c>
      <c r="D53" s="44"/>
      <c r="E53" s="45"/>
    </row>
    <row r="54" spans="1:5" ht="15.75" thickBot="1" x14ac:dyDescent="0.3">
      <c r="A54" s="29"/>
      <c r="B54" s="23" t="s">
        <v>62</v>
      </c>
      <c r="C54" s="23" t="s">
        <v>63</v>
      </c>
      <c r="D54" s="46"/>
      <c r="E54" s="47"/>
    </row>
    <row r="55" spans="1:5" ht="15.75" thickBot="1" x14ac:dyDescent="0.3">
      <c r="A55" s="29"/>
      <c r="B55" s="23" t="s">
        <v>64</v>
      </c>
      <c r="C55" s="23" t="s">
        <v>65</v>
      </c>
      <c r="D55" s="44"/>
      <c r="E55" s="45"/>
    </row>
    <row r="56" spans="1:5" ht="15.75" thickBot="1" x14ac:dyDescent="0.3">
      <c r="A56" s="27"/>
      <c r="B56" s="26" t="s">
        <v>31</v>
      </c>
      <c r="C56" s="23" t="s">
        <v>66</v>
      </c>
      <c r="D56" s="44"/>
      <c r="E56" s="45"/>
    </row>
    <row r="57" spans="1:5" ht="102.75" thickBot="1" x14ac:dyDescent="0.3">
      <c r="A57" s="27"/>
      <c r="B57" s="23" t="s">
        <v>33</v>
      </c>
      <c r="C57" s="31" t="s">
        <v>34</v>
      </c>
      <c r="D57" s="46"/>
      <c r="E57" s="47"/>
    </row>
    <row r="58" spans="1:5" ht="15.75" thickBot="1" x14ac:dyDescent="0.3">
      <c r="A58" s="27"/>
      <c r="B58" s="23" t="s">
        <v>35</v>
      </c>
      <c r="C58" s="31" t="s">
        <v>67</v>
      </c>
      <c r="D58" s="44"/>
      <c r="E58" s="45"/>
    </row>
    <row r="59" spans="1:5" ht="26.25" thickBot="1" x14ac:dyDescent="0.3">
      <c r="A59" s="27"/>
      <c r="B59" s="23" t="s">
        <v>37</v>
      </c>
      <c r="C59" s="31" t="s">
        <v>68</v>
      </c>
      <c r="D59" s="44"/>
      <c r="E59" s="45"/>
    </row>
    <row r="60" spans="1:5" ht="15.75" thickBot="1" x14ac:dyDescent="0.3">
      <c r="A60" s="26" t="s">
        <v>39</v>
      </c>
      <c r="B60" s="23" t="s">
        <v>40</v>
      </c>
      <c r="C60" s="31" t="s">
        <v>69</v>
      </c>
      <c r="D60" s="46"/>
      <c r="E60" s="47"/>
    </row>
    <row r="61" spans="1:5" ht="15.75" thickBot="1" x14ac:dyDescent="0.3">
      <c r="A61" s="26" t="s">
        <v>45</v>
      </c>
      <c r="B61" s="32" t="s">
        <v>71</v>
      </c>
      <c r="C61" s="32"/>
      <c r="D61" s="44"/>
      <c r="E61" s="45"/>
    </row>
    <row r="62" spans="1:5" ht="15.75" thickBot="1" x14ac:dyDescent="0.3"/>
    <row r="63" spans="1:5" ht="26.25" thickBot="1" x14ac:dyDescent="0.3">
      <c r="A63" s="17">
        <v>3</v>
      </c>
      <c r="B63" s="7" t="s">
        <v>5</v>
      </c>
      <c r="C63" s="7"/>
      <c r="D63" s="18" t="s">
        <v>6</v>
      </c>
      <c r="E63" s="19"/>
    </row>
    <row r="64" spans="1:5" ht="26.25" thickBot="1" x14ac:dyDescent="0.3">
      <c r="A64" s="20" t="s">
        <v>72</v>
      </c>
      <c r="B64" s="6"/>
      <c r="C64" s="6"/>
      <c r="D64" s="22" t="s">
        <v>7</v>
      </c>
      <c r="E64" s="19"/>
    </row>
    <row r="65" spans="1:5" ht="15.75" thickBot="1" x14ac:dyDescent="0.3">
      <c r="A65" s="23" t="s">
        <v>8</v>
      </c>
      <c r="B65" s="5">
        <v>1</v>
      </c>
      <c r="C65" s="5"/>
      <c r="D65" s="22" t="s">
        <v>9</v>
      </c>
      <c r="E65" s="19"/>
    </row>
    <row r="66" spans="1:5" ht="26.25" thickBot="1" x14ac:dyDescent="0.3">
      <c r="A66" s="24" t="s">
        <v>10</v>
      </c>
      <c r="B66" s="28"/>
      <c r="C66" s="19"/>
      <c r="D66" s="21" t="s">
        <v>11</v>
      </c>
      <c r="E66" s="19"/>
    </row>
    <row r="67" spans="1:5" ht="15.75" thickBot="1" x14ac:dyDescent="0.3">
      <c r="A67" s="25" t="s">
        <v>12</v>
      </c>
      <c r="B67" s="26" t="s">
        <v>13</v>
      </c>
      <c r="C67" s="26" t="s">
        <v>14</v>
      </c>
      <c r="D67" s="4"/>
      <c r="E67" s="4"/>
    </row>
    <row r="68" spans="1:5" ht="15.75" thickBot="1" x14ac:dyDescent="0.3">
      <c r="A68" s="27"/>
      <c r="B68" s="26" t="s">
        <v>15</v>
      </c>
      <c r="C68" s="26" t="s">
        <v>73</v>
      </c>
      <c r="D68" s="44"/>
      <c r="E68" s="45"/>
    </row>
    <row r="69" spans="1:5" ht="15.75" thickBot="1" x14ac:dyDescent="0.3">
      <c r="A69" s="29"/>
      <c r="B69" s="23" t="s">
        <v>17</v>
      </c>
      <c r="C69" s="23" t="s">
        <v>18</v>
      </c>
      <c r="D69" s="46"/>
      <c r="E69" s="47"/>
    </row>
    <row r="70" spans="1:5" ht="90" thickBot="1" x14ac:dyDescent="0.3">
      <c r="A70" s="29"/>
      <c r="B70" s="23" t="s">
        <v>19</v>
      </c>
      <c r="C70" s="31" t="s">
        <v>74</v>
      </c>
      <c r="D70" s="44"/>
      <c r="E70" s="45"/>
    </row>
    <row r="71" spans="1:5" ht="15.75" thickBot="1" x14ac:dyDescent="0.3">
      <c r="A71" s="29"/>
      <c r="B71" s="23" t="s">
        <v>21</v>
      </c>
      <c r="C71" s="23" t="s">
        <v>22</v>
      </c>
      <c r="D71" s="3"/>
      <c r="E71" s="3"/>
    </row>
    <row r="72" spans="1:5" ht="26.25" thickBot="1" x14ac:dyDescent="0.3">
      <c r="A72" s="29"/>
      <c r="B72" s="23" t="s">
        <v>23</v>
      </c>
      <c r="C72" s="23" t="s">
        <v>24</v>
      </c>
      <c r="D72" s="44"/>
      <c r="E72" s="45"/>
    </row>
    <row r="73" spans="1:5" ht="15.75" thickBot="1" x14ac:dyDescent="0.3">
      <c r="A73" s="29"/>
      <c r="B73" s="23" t="s">
        <v>25</v>
      </c>
      <c r="C73" s="23" t="s">
        <v>26</v>
      </c>
      <c r="D73" s="46"/>
      <c r="E73" s="47"/>
    </row>
    <row r="74" spans="1:5" ht="15.75" thickBot="1" x14ac:dyDescent="0.3">
      <c r="A74" s="29"/>
      <c r="B74" s="23" t="s">
        <v>27</v>
      </c>
      <c r="C74" s="23" t="s">
        <v>28</v>
      </c>
      <c r="D74" s="44"/>
      <c r="E74" s="45"/>
    </row>
    <row r="75" spans="1:5" ht="15.75" thickBot="1" x14ac:dyDescent="0.3">
      <c r="A75" s="29"/>
      <c r="B75" s="23" t="s">
        <v>29</v>
      </c>
      <c r="C75" s="23" t="s">
        <v>30</v>
      </c>
      <c r="D75" s="44"/>
      <c r="E75" s="45"/>
    </row>
    <row r="76" spans="1:5" ht="15.75" thickBot="1" x14ac:dyDescent="0.3">
      <c r="A76" s="27"/>
      <c r="B76" s="26" t="s">
        <v>31</v>
      </c>
      <c r="C76" s="23" t="s">
        <v>32</v>
      </c>
      <c r="D76" s="46"/>
      <c r="E76" s="47"/>
    </row>
    <row r="77" spans="1:5" ht="102.75" thickBot="1" x14ac:dyDescent="0.3">
      <c r="A77" s="27"/>
      <c r="B77" s="23" t="s">
        <v>33</v>
      </c>
      <c r="C77" s="31" t="s">
        <v>34</v>
      </c>
      <c r="D77" s="44"/>
      <c r="E77" s="45"/>
    </row>
    <row r="78" spans="1:5" ht="15.75" thickBot="1" x14ac:dyDescent="0.3">
      <c r="A78" s="27"/>
      <c r="B78" s="23" t="s">
        <v>35</v>
      </c>
      <c r="C78" s="31" t="s">
        <v>75</v>
      </c>
      <c r="D78" s="44"/>
      <c r="E78" s="45"/>
    </row>
    <row r="79" spans="1:5" ht="15.75" thickBot="1" x14ac:dyDescent="0.3">
      <c r="A79" s="27"/>
      <c r="B79" s="23" t="s">
        <v>37</v>
      </c>
      <c r="C79" s="31" t="s">
        <v>76</v>
      </c>
      <c r="D79" s="46"/>
      <c r="E79" s="47"/>
    </row>
    <row r="80" spans="1:5" ht="15.75" thickBot="1" x14ac:dyDescent="0.3">
      <c r="A80" s="27"/>
      <c r="B80" s="23" t="s">
        <v>77</v>
      </c>
      <c r="C80" s="31" t="s">
        <v>78</v>
      </c>
      <c r="D80" s="44"/>
      <c r="E80" s="45"/>
    </row>
    <row r="81" spans="1:5" ht="15.75" thickBot="1" x14ac:dyDescent="0.3">
      <c r="A81" s="33" t="s">
        <v>39</v>
      </c>
      <c r="B81" s="23" t="s">
        <v>40</v>
      </c>
      <c r="C81" s="31" t="s">
        <v>79</v>
      </c>
      <c r="D81" s="44"/>
      <c r="E81" s="45"/>
    </row>
    <row r="82" spans="1:5" ht="15.75" thickBot="1" x14ac:dyDescent="0.3">
      <c r="A82" s="33"/>
      <c r="B82" s="23" t="s">
        <v>80</v>
      </c>
      <c r="C82" s="31" t="s">
        <v>81</v>
      </c>
      <c r="D82" s="46"/>
      <c r="E82" s="47"/>
    </row>
    <row r="83" spans="1:5" ht="26.25" thickBot="1" x14ac:dyDescent="0.3">
      <c r="A83" s="33" t="s">
        <v>85</v>
      </c>
      <c r="B83" s="23" t="s">
        <v>43</v>
      </c>
      <c r="C83" s="31" t="s">
        <v>82</v>
      </c>
      <c r="D83" s="44"/>
      <c r="E83" s="45"/>
    </row>
    <row r="84" spans="1:5" ht="39" thickBot="1" x14ac:dyDescent="0.3">
      <c r="A84" s="33"/>
      <c r="B84" s="23" t="s">
        <v>83</v>
      </c>
      <c r="C84" s="31" t="s">
        <v>84</v>
      </c>
      <c r="D84" s="1"/>
      <c r="E84" s="1"/>
    </row>
    <row r="85" spans="1:5" ht="15.75" thickBot="1" x14ac:dyDescent="0.3">
      <c r="A85" s="26" t="s">
        <v>45</v>
      </c>
      <c r="B85" s="32" t="s">
        <v>71</v>
      </c>
      <c r="C85" s="32"/>
      <c r="D85" s="1"/>
      <c r="E85" s="1"/>
    </row>
    <row r="86" spans="1:5" ht="15.75" thickBot="1" x14ac:dyDescent="0.3"/>
    <row r="87" spans="1:5" ht="26.25" thickBot="1" x14ac:dyDescent="0.3">
      <c r="A87" s="17" t="s">
        <v>88</v>
      </c>
      <c r="B87" s="7" t="s">
        <v>5</v>
      </c>
      <c r="C87" s="7"/>
      <c r="D87" s="18" t="s">
        <v>6</v>
      </c>
      <c r="E87" s="19"/>
    </row>
    <row r="88" spans="1:5" ht="26.25" thickBot="1" x14ac:dyDescent="0.3">
      <c r="A88" s="20" t="s">
        <v>86</v>
      </c>
      <c r="B88" s="6"/>
      <c r="C88" s="6"/>
      <c r="D88" s="22" t="s">
        <v>7</v>
      </c>
      <c r="E88" s="19"/>
    </row>
    <row r="89" spans="1:5" ht="15.75" thickBot="1" x14ac:dyDescent="0.3">
      <c r="A89" s="23" t="s">
        <v>8</v>
      </c>
      <c r="B89" s="5">
        <v>1</v>
      </c>
      <c r="C89" s="5"/>
      <c r="D89" s="22" t="s">
        <v>9</v>
      </c>
      <c r="E89" s="19"/>
    </row>
    <row r="90" spans="1:5" ht="26.25" thickBot="1" x14ac:dyDescent="0.3">
      <c r="A90" s="24" t="s">
        <v>10</v>
      </c>
      <c r="B90" s="4"/>
      <c r="C90" s="4"/>
      <c r="D90" s="21" t="s">
        <v>11</v>
      </c>
      <c r="E90" s="19"/>
    </row>
    <row r="91" spans="1:5" ht="15.75" thickBot="1" x14ac:dyDescent="0.3">
      <c r="A91" s="25" t="s">
        <v>12</v>
      </c>
      <c r="B91" s="26" t="s">
        <v>13</v>
      </c>
      <c r="C91" s="26" t="s">
        <v>90</v>
      </c>
      <c r="D91" s="4"/>
      <c r="E91" s="4"/>
    </row>
    <row r="92" spans="1:5" ht="15.75" thickBot="1" x14ac:dyDescent="0.3">
      <c r="A92" s="27"/>
      <c r="B92" s="26" t="s">
        <v>15</v>
      </c>
      <c r="C92" s="26" t="s">
        <v>91</v>
      </c>
      <c r="D92" s="44"/>
      <c r="E92" s="45"/>
    </row>
    <row r="93" spans="1:5" ht="15.75" thickBot="1" x14ac:dyDescent="0.3">
      <c r="A93" s="29"/>
      <c r="B93" s="23" t="s">
        <v>52</v>
      </c>
      <c r="C93" s="23" t="s">
        <v>92</v>
      </c>
      <c r="D93" s="46"/>
      <c r="E93" s="47"/>
    </row>
    <row r="94" spans="1:5" ht="15.75" thickBot="1" x14ac:dyDescent="0.3">
      <c r="A94" s="29"/>
      <c r="B94" s="23" t="s">
        <v>17</v>
      </c>
      <c r="C94" s="23" t="s">
        <v>18</v>
      </c>
      <c r="D94" s="44"/>
      <c r="E94" s="45"/>
    </row>
    <row r="95" spans="1:5" ht="90" thickBot="1" x14ac:dyDescent="0.3">
      <c r="A95" s="29"/>
      <c r="B95" s="23" t="s">
        <v>19</v>
      </c>
      <c r="C95" s="31" t="s">
        <v>93</v>
      </c>
      <c r="D95" s="44"/>
      <c r="E95" s="45"/>
    </row>
    <row r="96" spans="1:5" ht="15.75" thickBot="1" x14ac:dyDescent="0.3">
      <c r="A96" s="29"/>
      <c r="B96" s="23" t="s">
        <v>21</v>
      </c>
      <c r="C96" s="23" t="s">
        <v>94</v>
      </c>
      <c r="D96" s="46"/>
      <c r="E96" s="47"/>
    </row>
    <row r="97" spans="1:5" ht="15.75" thickBot="1" x14ac:dyDescent="0.3">
      <c r="A97" s="29"/>
      <c r="B97" s="23" t="s">
        <v>23</v>
      </c>
      <c r="C97" s="23" t="s">
        <v>95</v>
      </c>
      <c r="D97" s="44"/>
      <c r="E97" s="45"/>
    </row>
    <row r="98" spans="1:5" ht="15.75" thickBot="1" x14ac:dyDescent="0.3">
      <c r="A98" s="29"/>
      <c r="B98" s="23" t="s">
        <v>62</v>
      </c>
      <c r="C98" s="23" t="s">
        <v>96</v>
      </c>
      <c r="D98" s="3"/>
      <c r="E98" s="3"/>
    </row>
    <row r="99" spans="1:5" ht="15.75" thickBot="1" x14ac:dyDescent="0.3">
      <c r="A99" s="27"/>
      <c r="B99" s="26" t="s">
        <v>31</v>
      </c>
      <c r="C99" s="23" t="s">
        <v>97</v>
      </c>
      <c r="D99" s="44"/>
      <c r="E99" s="45"/>
    </row>
    <row r="100" spans="1:5" ht="115.5" thickBot="1" x14ac:dyDescent="0.3">
      <c r="A100" s="27"/>
      <c r="B100" s="23" t="s">
        <v>33</v>
      </c>
      <c r="C100" s="31" t="s">
        <v>98</v>
      </c>
      <c r="D100" s="46"/>
      <c r="E100" s="47"/>
    </row>
    <row r="101" spans="1:5" ht="15.75" thickBot="1" x14ac:dyDescent="0.3">
      <c r="A101" s="27"/>
      <c r="B101" s="23" t="s">
        <v>35</v>
      </c>
      <c r="C101" s="31" t="s">
        <v>99</v>
      </c>
      <c r="D101" s="44"/>
      <c r="E101" s="45"/>
    </row>
    <row r="102" spans="1:5" ht="15.75" thickBot="1" x14ac:dyDescent="0.3">
      <c r="A102" s="27"/>
      <c r="B102" s="23" t="s">
        <v>37</v>
      </c>
      <c r="C102" s="31" t="s">
        <v>76</v>
      </c>
      <c r="D102" s="44"/>
      <c r="E102" s="45"/>
    </row>
    <row r="103" spans="1:5" ht="15.75" thickBot="1" x14ac:dyDescent="0.3">
      <c r="A103" s="26" t="s">
        <v>39</v>
      </c>
      <c r="B103" s="23" t="s">
        <v>40</v>
      </c>
      <c r="C103" s="31" t="s">
        <v>100</v>
      </c>
      <c r="D103" s="46"/>
      <c r="E103" s="47"/>
    </row>
    <row r="104" spans="1:5" ht="15.75" thickBot="1" x14ac:dyDescent="0.3">
      <c r="A104" s="26" t="s">
        <v>85</v>
      </c>
      <c r="B104" s="23" t="s">
        <v>43</v>
      </c>
      <c r="C104" s="31" t="s">
        <v>101</v>
      </c>
      <c r="D104" s="44"/>
      <c r="E104" s="45"/>
    </row>
    <row r="105" spans="1:5" ht="15.75" thickBot="1" x14ac:dyDescent="0.3">
      <c r="A105" s="26" t="s">
        <v>45</v>
      </c>
      <c r="B105" s="32" t="s">
        <v>71</v>
      </c>
      <c r="C105" s="32"/>
      <c r="D105" s="1"/>
      <c r="E105" s="1"/>
    </row>
    <row r="106" spans="1:5" ht="15.75" thickBot="1" x14ac:dyDescent="0.3"/>
    <row r="107" spans="1:5" ht="26.25" thickBot="1" x14ac:dyDescent="0.3">
      <c r="A107" s="17" t="s">
        <v>89</v>
      </c>
      <c r="B107" s="7" t="s">
        <v>5</v>
      </c>
      <c r="C107" s="7"/>
      <c r="D107" s="18" t="s">
        <v>6</v>
      </c>
      <c r="E107" s="19"/>
    </row>
    <row r="108" spans="1:5" ht="26.25" thickBot="1" x14ac:dyDescent="0.3">
      <c r="A108" s="20" t="s">
        <v>87</v>
      </c>
      <c r="B108" s="6"/>
      <c r="C108" s="6"/>
      <c r="D108" s="22" t="s">
        <v>7</v>
      </c>
      <c r="E108" s="19"/>
    </row>
    <row r="109" spans="1:5" ht="15.75" thickBot="1" x14ac:dyDescent="0.3">
      <c r="A109" s="23" t="s">
        <v>8</v>
      </c>
      <c r="B109" s="5">
        <v>1</v>
      </c>
      <c r="C109" s="5"/>
      <c r="D109" s="22" t="s">
        <v>9</v>
      </c>
      <c r="E109" s="19"/>
    </row>
    <row r="110" spans="1:5" ht="26.25" thickBot="1" x14ac:dyDescent="0.3">
      <c r="A110" s="24" t="s">
        <v>10</v>
      </c>
      <c r="B110" s="4"/>
      <c r="C110" s="4"/>
      <c r="D110" s="21" t="s">
        <v>11</v>
      </c>
      <c r="E110" s="19"/>
    </row>
    <row r="111" spans="1:5" ht="26.25" thickBot="1" x14ac:dyDescent="0.3">
      <c r="A111" s="25" t="s">
        <v>12</v>
      </c>
      <c r="B111" s="26" t="s">
        <v>13</v>
      </c>
      <c r="C111" s="26" t="s">
        <v>102</v>
      </c>
      <c r="D111" s="4"/>
      <c r="E111" s="4"/>
    </row>
    <row r="112" spans="1:5" ht="77.25" thickBot="1" x14ac:dyDescent="0.3">
      <c r="A112" s="27"/>
      <c r="B112" s="26" t="s">
        <v>103</v>
      </c>
      <c r="C112" s="26" t="s">
        <v>104</v>
      </c>
      <c r="D112" s="44"/>
      <c r="E112" s="45"/>
    </row>
    <row r="113" spans="1:5" ht="15.75" thickBot="1" x14ac:dyDescent="0.3">
      <c r="A113" s="29"/>
      <c r="B113" s="23" t="s">
        <v>105</v>
      </c>
      <c r="C113" s="23" t="s">
        <v>106</v>
      </c>
      <c r="D113" s="46"/>
      <c r="E113" s="47"/>
    </row>
    <row r="114" spans="1:5" ht="26.25" thickBot="1" x14ac:dyDescent="0.3">
      <c r="A114" s="29"/>
      <c r="B114" s="23" t="s">
        <v>107</v>
      </c>
      <c r="C114" s="23" t="s">
        <v>106</v>
      </c>
      <c r="D114" s="44"/>
      <c r="E114" s="45"/>
    </row>
    <row r="115" spans="1:5" ht="15.75" thickBot="1" x14ac:dyDescent="0.3">
      <c r="A115" s="29"/>
      <c r="B115" s="23" t="s">
        <v>108</v>
      </c>
      <c r="C115" s="31" t="s">
        <v>109</v>
      </c>
      <c r="D115" s="44"/>
      <c r="E115" s="45"/>
    </row>
    <row r="116" spans="1:5" ht="26.25" thickBot="1" x14ac:dyDescent="0.3">
      <c r="A116" s="26" t="s">
        <v>39</v>
      </c>
      <c r="B116" s="23" t="s">
        <v>110</v>
      </c>
      <c r="C116" s="31" t="s">
        <v>111</v>
      </c>
      <c r="D116" s="46"/>
      <c r="E116" s="47"/>
    </row>
    <row r="117" spans="1:5" ht="15.75" thickBot="1" x14ac:dyDescent="0.3">
      <c r="A117" s="26" t="s">
        <v>45</v>
      </c>
      <c r="B117" s="32" t="s">
        <v>71</v>
      </c>
      <c r="C117" s="32"/>
      <c r="D117" s="44"/>
      <c r="E117" s="45"/>
    </row>
    <row r="118" spans="1:5" ht="15.75" thickBot="1" x14ac:dyDescent="0.3"/>
    <row r="119" spans="1:5" ht="26.25" thickBot="1" x14ac:dyDescent="0.3">
      <c r="A119" s="17">
        <v>5</v>
      </c>
      <c r="B119" s="7" t="s">
        <v>5</v>
      </c>
      <c r="C119" s="7"/>
      <c r="D119" s="18" t="s">
        <v>6</v>
      </c>
      <c r="E119" s="19"/>
    </row>
    <row r="120" spans="1:5" ht="26.25" thickBot="1" x14ac:dyDescent="0.3">
      <c r="A120" s="20" t="s">
        <v>112</v>
      </c>
      <c r="B120" s="34"/>
      <c r="C120" s="34"/>
      <c r="D120" s="22" t="s">
        <v>7</v>
      </c>
      <c r="E120" s="19"/>
    </row>
    <row r="121" spans="1:5" ht="15.75" thickBot="1" x14ac:dyDescent="0.3">
      <c r="A121" s="23" t="s">
        <v>8</v>
      </c>
      <c r="B121" s="5">
        <v>1</v>
      </c>
      <c r="C121" s="5"/>
      <c r="D121" s="22" t="s">
        <v>9</v>
      </c>
      <c r="E121" s="19"/>
    </row>
    <row r="122" spans="1:5" ht="26.25" thickBot="1" x14ac:dyDescent="0.3">
      <c r="A122" s="24" t="s">
        <v>10</v>
      </c>
      <c r="B122" s="4"/>
      <c r="C122" s="4"/>
      <c r="D122" s="21" t="s">
        <v>11</v>
      </c>
      <c r="E122" s="19"/>
    </row>
    <row r="123" spans="1:5" ht="15.75" thickBot="1" x14ac:dyDescent="0.3">
      <c r="A123" s="25" t="s">
        <v>12</v>
      </c>
      <c r="B123" s="26" t="s">
        <v>13</v>
      </c>
      <c r="C123" s="26" t="s">
        <v>90</v>
      </c>
      <c r="D123" s="4"/>
      <c r="E123" s="4"/>
    </row>
    <row r="124" spans="1:5" ht="15.75" thickBot="1" x14ac:dyDescent="0.3">
      <c r="A124" s="27"/>
      <c r="B124" s="26" t="s">
        <v>15</v>
      </c>
      <c r="C124" s="26" t="s">
        <v>113</v>
      </c>
      <c r="D124" s="44"/>
      <c r="E124" s="45"/>
    </row>
    <row r="125" spans="1:5" ht="15.75" thickBot="1" x14ac:dyDescent="0.3">
      <c r="A125" s="29"/>
      <c r="B125" s="23" t="s">
        <v>52</v>
      </c>
      <c r="C125" s="23" t="s">
        <v>92</v>
      </c>
      <c r="D125" s="46"/>
      <c r="E125" s="47"/>
    </row>
    <row r="126" spans="1:5" ht="15.75" thickBot="1" x14ac:dyDescent="0.3">
      <c r="A126" s="29"/>
      <c r="B126" s="23" t="s">
        <v>17</v>
      </c>
      <c r="C126" s="23" t="s">
        <v>18</v>
      </c>
      <c r="D126" s="44"/>
      <c r="E126" s="45"/>
    </row>
    <row r="127" spans="1:5" ht="90" thickBot="1" x14ac:dyDescent="0.3">
      <c r="A127" s="29"/>
      <c r="B127" s="23" t="s">
        <v>19</v>
      </c>
      <c r="C127" s="31" t="s">
        <v>114</v>
      </c>
      <c r="D127" s="44"/>
      <c r="E127" s="45"/>
    </row>
    <row r="128" spans="1:5" ht="15.75" thickBot="1" x14ac:dyDescent="0.3">
      <c r="A128" s="29"/>
      <c r="B128" s="23" t="s">
        <v>21</v>
      </c>
      <c r="C128" s="23" t="s">
        <v>94</v>
      </c>
      <c r="D128" s="46"/>
      <c r="E128" s="47"/>
    </row>
    <row r="129" spans="1:5" ht="15.75" thickBot="1" x14ac:dyDescent="0.3">
      <c r="A129" s="29"/>
      <c r="B129" s="23" t="s">
        <v>23</v>
      </c>
      <c r="C129" s="23" t="s">
        <v>95</v>
      </c>
      <c r="D129" s="44"/>
      <c r="E129" s="45"/>
    </row>
    <row r="130" spans="1:5" ht="15.75" thickBot="1" x14ac:dyDescent="0.3">
      <c r="A130" s="29"/>
      <c r="B130" s="23" t="s">
        <v>62</v>
      </c>
      <c r="C130" s="23" t="s">
        <v>96</v>
      </c>
      <c r="D130" s="3"/>
      <c r="E130" s="3"/>
    </row>
    <row r="131" spans="1:5" ht="15.75" thickBot="1" x14ac:dyDescent="0.3">
      <c r="A131" s="27"/>
      <c r="B131" s="26" t="s">
        <v>31</v>
      </c>
      <c r="C131" s="23" t="s">
        <v>97</v>
      </c>
      <c r="D131" s="44"/>
      <c r="E131" s="45"/>
    </row>
    <row r="132" spans="1:5" ht="102.75" thickBot="1" x14ac:dyDescent="0.3">
      <c r="A132" s="27"/>
      <c r="B132" s="23" t="s">
        <v>33</v>
      </c>
      <c r="C132" s="31" t="s">
        <v>34</v>
      </c>
      <c r="D132" s="46"/>
      <c r="E132" s="47"/>
    </row>
    <row r="133" spans="1:5" ht="15.75" thickBot="1" x14ac:dyDescent="0.3">
      <c r="A133" s="27"/>
      <c r="B133" s="23" t="s">
        <v>35</v>
      </c>
      <c r="C133" s="31" t="s">
        <v>115</v>
      </c>
      <c r="D133" s="44"/>
      <c r="E133" s="45"/>
    </row>
    <row r="134" spans="1:5" ht="15.75" thickBot="1" x14ac:dyDescent="0.3">
      <c r="A134" s="27"/>
      <c r="B134" s="23" t="s">
        <v>37</v>
      </c>
      <c r="C134" s="31" t="s">
        <v>76</v>
      </c>
      <c r="D134" s="44"/>
      <c r="E134" s="45"/>
    </row>
    <row r="135" spans="1:5" ht="15.75" thickBot="1" x14ac:dyDescent="0.3">
      <c r="A135" s="27"/>
      <c r="B135" s="23" t="s">
        <v>77</v>
      </c>
      <c r="C135" s="31" t="s">
        <v>116</v>
      </c>
      <c r="D135" s="46"/>
      <c r="E135" s="47"/>
    </row>
    <row r="136" spans="1:5" ht="15.75" thickBot="1" x14ac:dyDescent="0.3">
      <c r="A136" s="33" t="s">
        <v>39</v>
      </c>
      <c r="B136" s="23" t="s">
        <v>40</v>
      </c>
      <c r="C136" s="31" t="s">
        <v>117</v>
      </c>
      <c r="D136" s="44"/>
      <c r="E136" s="45"/>
    </row>
    <row r="137" spans="1:5" ht="15.75" thickBot="1" x14ac:dyDescent="0.3">
      <c r="A137" s="33"/>
      <c r="B137" s="23" t="s">
        <v>118</v>
      </c>
      <c r="C137" s="31" t="s">
        <v>119</v>
      </c>
      <c r="D137" s="44"/>
      <c r="E137" s="45"/>
    </row>
    <row r="138" spans="1:5" ht="15.75" thickBot="1" x14ac:dyDescent="0.3">
      <c r="A138" s="26" t="s">
        <v>45</v>
      </c>
      <c r="B138" s="32" t="s">
        <v>71</v>
      </c>
      <c r="C138" s="32"/>
      <c r="D138" s="1"/>
      <c r="E138" s="1"/>
    </row>
    <row r="139" spans="1:5" ht="15.75" thickBot="1" x14ac:dyDescent="0.3"/>
    <row r="140" spans="1:5" ht="26.25" thickBot="1" x14ac:dyDescent="0.3">
      <c r="A140" s="17">
        <v>6</v>
      </c>
      <c r="B140" s="7" t="s">
        <v>5</v>
      </c>
      <c r="C140" s="7"/>
      <c r="D140" s="18" t="s">
        <v>6</v>
      </c>
      <c r="E140" s="19"/>
    </row>
    <row r="141" spans="1:5" ht="26.25" thickBot="1" x14ac:dyDescent="0.3">
      <c r="A141" s="20" t="s">
        <v>120</v>
      </c>
      <c r="B141" s="34"/>
      <c r="C141" s="34"/>
      <c r="D141" s="22" t="s">
        <v>7</v>
      </c>
      <c r="E141" s="19"/>
    </row>
    <row r="142" spans="1:5" ht="15.75" thickBot="1" x14ac:dyDescent="0.3">
      <c r="A142" s="23" t="s">
        <v>8</v>
      </c>
      <c r="B142" s="5">
        <v>2</v>
      </c>
      <c r="C142" s="5"/>
      <c r="D142" s="22" t="s">
        <v>9</v>
      </c>
      <c r="E142" s="19"/>
    </row>
    <row r="143" spans="1:5" ht="26.25" thickBot="1" x14ac:dyDescent="0.3">
      <c r="A143" s="24" t="s">
        <v>10</v>
      </c>
      <c r="B143" s="4"/>
      <c r="C143" s="4"/>
      <c r="D143" s="21" t="s">
        <v>11</v>
      </c>
      <c r="E143" s="19"/>
    </row>
    <row r="144" spans="1:5" ht="64.5" thickBot="1" x14ac:dyDescent="0.3">
      <c r="A144" s="40" t="s">
        <v>12</v>
      </c>
      <c r="B144" s="33" t="s">
        <v>121</v>
      </c>
      <c r="C144" s="41" t="s">
        <v>122</v>
      </c>
      <c r="D144" s="4"/>
      <c r="E144" s="4"/>
    </row>
    <row r="145" spans="1:5" ht="39" thickBot="1" x14ac:dyDescent="0.3">
      <c r="A145" s="40"/>
      <c r="B145" s="33"/>
      <c r="C145" s="41" t="s">
        <v>123</v>
      </c>
      <c r="D145" s="4"/>
      <c r="E145" s="4"/>
    </row>
    <row r="146" spans="1:5" ht="77.25" thickBot="1" x14ac:dyDescent="0.3">
      <c r="A146" s="40"/>
      <c r="B146" s="23" t="s">
        <v>124</v>
      </c>
      <c r="C146" s="23" t="s">
        <v>125</v>
      </c>
      <c r="D146" s="44"/>
      <c r="E146" s="45"/>
    </row>
    <row r="147" spans="1:5" ht="128.25" thickBot="1" x14ac:dyDescent="0.3">
      <c r="A147" s="40"/>
      <c r="B147" s="23" t="s">
        <v>19</v>
      </c>
      <c r="C147" s="31" t="s">
        <v>126</v>
      </c>
      <c r="D147" s="44"/>
      <c r="E147" s="45"/>
    </row>
    <row r="148" spans="1:5" ht="64.5" thickBot="1" x14ac:dyDescent="0.3">
      <c r="A148" s="40"/>
      <c r="B148" s="23" t="s">
        <v>127</v>
      </c>
      <c r="C148" s="23" t="s">
        <v>128</v>
      </c>
      <c r="D148" s="46"/>
      <c r="E148" s="47"/>
    </row>
    <row r="149" spans="1:5" ht="39" thickBot="1" x14ac:dyDescent="0.3">
      <c r="A149" s="40"/>
      <c r="B149" s="23" t="s">
        <v>129</v>
      </c>
      <c r="C149" s="23" t="s">
        <v>130</v>
      </c>
      <c r="D149" s="44"/>
      <c r="E149" s="45"/>
    </row>
    <row r="150" spans="1:5" ht="26.25" thickBot="1" x14ac:dyDescent="0.3">
      <c r="A150" s="40"/>
      <c r="B150" s="23" t="s">
        <v>21</v>
      </c>
      <c r="C150" s="23" t="s">
        <v>131</v>
      </c>
      <c r="D150" s="44"/>
      <c r="E150" s="45"/>
    </row>
    <row r="151" spans="1:5" ht="39" thickBot="1" x14ac:dyDescent="0.3">
      <c r="A151" s="40"/>
      <c r="B151" s="23" t="s">
        <v>132</v>
      </c>
      <c r="C151" s="23" t="s">
        <v>133</v>
      </c>
      <c r="D151" s="46"/>
      <c r="E151" s="47"/>
    </row>
    <row r="152" spans="1:5" ht="26.25" thickBot="1" x14ac:dyDescent="0.3">
      <c r="A152" s="40"/>
      <c r="B152" s="23" t="s">
        <v>134</v>
      </c>
      <c r="C152" s="23" t="s">
        <v>135</v>
      </c>
      <c r="D152" s="3"/>
      <c r="E152" s="3"/>
    </row>
    <row r="153" spans="1:5" ht="15.75" thickBot="1" x14ac:dyDescent="0.3">
      <c r="A153" s="40"/>
      <c r="B153" s="23" t="s">
        <v>58</v>
      </c>
      <c r="C153" s="23" t="s">
        <v>136</v>
      </c>
      <c r="D153" s="44"/>
      <c r="E153" s="45"/>
    </row>
    <row r="154" spans="1:5" ht="128.25" thickBot="1" x14ac:dyDescent="0.3">
      <c r="A154" s="40"/>
      <c r="B154" s="23" t="s">
        <v>33</v>
      </c>
      <c r="C154" s="31" t="s">
        <v>137</v>
      </c>
      <c r="D154" s="44"/>
      <c r="E154" s="45"/>
    </row>
    <row r="155" spans="1:5" ht="26.25" thickBot="1" x14ac:dyDescent="0.3">
      <c r="A155" s="33" t="s">
        <v>138</v>
      </c>
      <c r="B155" s="42" t="s">
        <v>139</v>
      </c>
      <c r="C155" s="43" t="s">
        <v>140</v>
      </c>
      <c r="D155" s="46"/>
      <c r="E155" s="47"/>
    </row>
    <row r="156" spans="1:5" ht="15.75" thickBot="1" x14ac:dyDescent="0.3">
      <c r="A156" s="33"/>
      <c r="B156" s="42" t="s">
        <v>39</v>
      </c>
      <c r="C156" s="43" t="s">
        <v>141</v>
      </c>
      <c r="D156" s="44"/>
      <c r="E156" s="45"/>
    </row>
    <row r="157" spans="1:5" ht="15.75" thickBot="1" x14ac:dyDescent="0.3">
      <c r="A157" s="26" t="s">
        <v>142</v>
      </c>
      <c r="B157" s="32" t="s">
        <v>143</v>
      </c>
      <c r="C157" s="32"/>
      <c r="D157" s="44"/>
      <c r="E157" s="45"/>
    </row>
    <row r="158" spans="1:5" ht="40.5" customHeight="1" thickBot="1" x14ac:dyDescent="0.3">
      <c r="A158" s="23" t="s">
        <v>144</v>
      </c>
      <c r="B158" s="32" t="s">
        <v>145</v>
      </c>
      <c r="C158" s="32"/>
      <c r="D158" s="46"/>
      <c r="E158" s="47"/>
    </row>
  </sheetData>
  <mergeCells count="149">
    <mergeCell ref="D153:E153"/>
    <mergeCell ref="D154:E154"/>
    <mergeCell ref="D155:E155"/>
    <mergeCell ref="D156:E156"/>
    <mergeCell ref="D129:E129"/>
    <mergeCell ref="D131:E131"/>
    <mergeCell ref="D132:E132"/>
    <mergeCell ref="D133:E133"/>
    <mergeCell ref="D134:E134"/>
    <mergeCell ref="D104:E104"/>
    <mergeCell ref="D112:E112"/>
    <mergeCell ref="D113:E113"/>
    <mergeCell ref="D114:E114"/>
    <mergeCell ref="D115:E115"/>
    <mergeCell ref="D99:E99"/>
    <mergeCell ref="D100:E100"/>
    <mergeCell ref="D101:E101"/>
    <mergeCell ref="D102:E102"/>
    <mergeCell ref="D103:E103"/>
    <mergeCell ref="D81:E81"/>
    <mergeCell ref="D82:E82"/>
    <mergeCell ref="D83:E83"/>
    <mergeCell ref="D84:E84"/>
    <mergeCell ref="D92:E92"/>
    <mergeCell ref="D53:E53"/>
    <mergeCell ref="D55:E55"/>
    <mergeCell ref="D56:E56"/>
    <mergeCell ref="D57:E57"/>
    <mergeCell ref="D58:E58"/>
    <mergeCell ref="D30:E30"/>
    <mergeCell ref="D31:E31"/>
    <mergeCell ref="D33:E33"/>
    <mergeCell ref="D34:E34"/>
    <mergeCell ref="D35:E35"/>
    <mergeCell ref="A155:A156"/>
    <mergeCell ref="B157:C157"/>
    <mergeCell ref="D157:E157"/>
    <mergeCell ref="B158:C158"/>
    <mergeCell ref="D158:E158"/>
    <mergeCell ref="D144:E144"/>
    <mergeCell ref="D145:E145"/>
    <mergeCell ref="D147:E147"/>
    <mergeCell ref="D150:E150"/>
    <mergeCell ref="D152:E152"/>
    <mergeCell ref="D146:E146"/>
    <mergeCell ref="D148:E148"/>
    <mergeCell ref="D149:E149"/>
    <mergeCell ref="D151:E151"/>
    <mergeCell ref="B141:C141"/>
    <mergeCell ref="B142:C142"/>
    <mergeCell ref="B143:C143"/>
    <mergeCell ref="A144:A154"/>
    <mergeCell ref="B144:B145"/>
    <mergeCell ref="D130:E130"/>
    <mergeCell ref="A136:A137"/>
    <mergeCell ref="B138:C138"/>
    <mergeCell ref="D138:E138"/>
    <mergeCell ref="B140:C140"/>
    <mergeCell ref="D135:E135"/>
    <mergeCell ref="D136:E136"/>
    <mergeCell ref="D137:E137"/>
    <mergeCell ref="B120:C120"/>
    <mergeCell ref="B121:C121"/>
    <mergeCell ref="B122:C122"/>
    <mergeCell ref="D123:E123"/>
    <mergeCell ref="D128:E128"/>
    <mergeCell ref="D124:E124"/>
    <mergeCell ref="D125:E125"/>
    <mergeCell ref="D126:E126"/>
    <mergeCell ref="D127:E127"/>
    <mergeCell ref="B110:C110"/>
    <mergeCell ref="D111:E111"/>
    <mergeCell ref="B117:C117"/>
    <mergeCell ref="D117:E117"/>
    <mergeCell ref="B119:C119"/>
    <mergeCell ref="D116:E116"/>
    <mergeCell ref="B105:C105"/>
    <mergeCell ref="D105:E105"/>
    <mergeCell ref="B107:C107"/>
    <mergeCell ref="B108:C108"/>
    <mergeCell ref="B109:C109"/>
    <mergeCell ref="B89:C89"/>
    <mergeCell ref="B90:C90"/>
    <mergeCell ref="D91:E91"/>
    <mergeCell ref="D96:E96"/>
    <mergeCell ref="D98:E98"/>
    <mergeCell ref="D93:E93"/>
    <mergeCell ref="D94:E94"/>
    <mergeCell ref="D95:E95"/>
    <mergeCell ref="D97:E97"/>
    <mergeCell ref="A83:A84"/>
    <mergeCell ref="B85:C85"/>
    <mergeCell ref="D85:E85"/>
    <mergeCell ref="B87:C87"/>
    <mergeCell ref="B88:C88"/>
    <mergeCell ref="B65:C65"/>
    <mergeCell ref="D67:E67"/>
    <mergeCell ref="D71:E71"/>
    <mergeCell ref="D74:E74"/>
    <mergeCell ref="A81:A82"/>
    <mergeCell ref="D68:E68"/>
    <mergeCell ref="D69:E69"/>
    <mergeCell ref="D70:E70"/>
    <mergeCell ref="D72:E72"/>
    <mergeCell ref="D73:E73"/>
    <mergeCell ref="D75:E75"/>
    <mergeCell ref="D76:E76"/>
    <mergeCell ref="D77:E77"/>
    <mergeCell ref="D78:E78"/>
    <mergeCell ref="D79:E79"/>
    <mergeCell ref="D80:E80"/>
    <mergeCell ref="D54:E54"/>
    <mergeCell ref="B61:C61"/>
    <mergeCell ref="D61:E61"/>
    <mergeCell ref="B63:C63"/>
    <mergeCell ref="B64:C64"/>
    <mergeCell ref="D59:E59"/>
    <mergeCell ref="D60:E60"/>
    <mergeCell ref="B44:C44"/>
    <mergeCell ref="B45:C45"/>
    <mergeCell ref="D46:E46"/>
    <mergeCell ref="D51:E51"/>
    <mergeCell ref="D52:E52"/>
    <mergeCell ref="D47:E47"/>
    <mergeCell ref="D48:E48"/>
    <mergeCell ref="D49:E49"/>
    <mergeCell ref="D50:E50"/>
    <mergeCell ref="D32:E32"/>
    <mergeCell ref="B40:C40"/>
    <mergeCell ref="D40:E40"/>
    <mergeCell ref="B42:C42"/>
    <mergeCell ref="B43:C43"/>
    <mergeCell ref="D36:E36"/>
    <mergeCell ref="D37:E37"/>
    <mergeCell ref="D38:E38"/>
    <mergeCell ref="D39:E39"/>
    <mergeCell ref="B22:C22"/>
    <mergeCell ref="B23:C23"/>
    <mergeCell ref="B24:C24"/>
    <mergeCell ref="D25:E25"/>
    <mergeCell ref="D29:E29"/>
    <mergeCell ref="D26:E26"/>
    <mergeCell ref="D27:E27"/>
    <mergeCell ref="D28:E28"/>
    <mergeCell ref="A7:E7"/>
    <mergeCell ref="A8:E8"/>
    <mergeCell ref="A19:E19"/>
    <mergeCell ref="A20:E20"/>
    <mergeCell ref="B21:C21"/>
  </mergeCells>
  <pageMargins left="0.7" right="0.7"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2263</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22</cp:revision>
  <dcterms:created xsi:type="dcterms:W3CDTF">2017-08-24T07:41:37Z</dcterms:created>
  <dcterms:modified xsi:type="dcterms:W3CDTF">2019-09-04T09:07:32Z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