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DNS\DNS_2018_2022\ICT\DNS ICT 2019\32. DNS 2019 0137 CI Vaibar server úložný prostor, server mobilní úložiště\"/>
    </mc:Choice>
  </mc:AlternateContent>
  <bookViews>
    <workbookView xWindow="0" yWindow="0" windowWidth="16380" windowHeight="8190" tabRatio="500"/>
  </bookViews>
  <sheets>
    <sheet name="List1" sheetId="1" r:id="rId1"/>
  </sheets>
  <calcPr calcId="162913"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E14" i="1" l="1"/>
  <c r="E13" i="1"/>
  <c r="B22" i="1" l="1"/>
  <c r="A21" i="1"/>
  <c r="E10" i="1"/>
</calcChain>
</file>

<file path=xl/sharedStrings.xml><?xml version="1.0" encoding="utf-8"?>
<sst xmlns="http://schemas.openxmlformats.org/spreadsheetml/2006/main" count="141" uniqueCount="91">
  <si>
    <t>Položka</t>
  </si>
  <si>
    <t>Předmět</t>
  </si>
  <si>
    <t>Ks</t>
  </si>
  <si>
    <t>Cena za kus bez DPH</t>
  </si>
  <si>
    <t>1A</t>
  </si>
  <si>
    <t>Server – úložný prostor</t>
  </si>
  <si>
    <t>Požadavek</t>
  </si>
  <si>
    <t>Nabídková cena bez DPH za kus (Kč)</t>
  </si>
  <si>
    <t>Nabídková cena celkem bez DPH</t>
  </si>
  <si>
    <t xml:space="preserve">Počet kusů: </t>
  </si>
  <si>
    <t>DPH</t>
  </si>
  <si>
    <t>Nabízený produkt (produktové číslo)</t>
  </si>
  <si>
    <t>Nabídková cena celkem včetně DPH</t>
  </si>
  <si>
    <t>Minimální konfigurace:</t>
  </si>
  <si>
    <t>Typ</t>
  </si>
  <si>
    <t>Server v rackovém provedení</t>
  </si>
  <si>
    <t>Procesor:</t>
  </si>
  <si>
    <t>1 x serverové CPU x86-64 kompatibilní, PassMark CPU Mark min. 14000 bodů dle www.cpubenchmark.net, celková průměrná hodnota bodů ze všech měření dle www.cpubenchmark.net</t>
  </si>
  <si>
    <t>Operační paměť RAM</t>
  </si>
  <si>
    <t>128 GB ECC DDR4. Ná základní desce musí být  min. polovina paměťových banků neosazených pro budoucí rozšiřitelnost. Základní deska a CPU musí podporvat práci s min. 256 GB ECC DDR4 RAM.</t>
  </si>
  <si>
    <t>Disky</t>
  </si>
  <si>
    <t>Osazený 16x Hot Plug serverovými disky  s kapacitou každý 12 TB, 7200 otáček/s, provoz 24x7 RAID. Disky musí být propojeny s HW řadičem.</t>
  </si>
  <si>
    <t>Řadič disků</t>
  </si>
  <si>
    <t xml:space="preserve">HW radič disků s podporou RAID6, zálohovaná cache (baterií či capacitorem), min. velikost cache 2GB. Řadič vybaven samostatným ETH portem, spravovatelný přes webové rozhraní. Externí SAS port. </t>
  </si>
  <si>
    <t>Konektivita 1 Gbit</t>
  </si>
  <si>
    <t>2 x Gigabit Ethernet LAN (RJ-45).</t>
  </si>
  <si>
    <t>Konektivita 10 Gbit</t>
  </si>
  <si>
    <t>2 x 10 Gigabit Ethernet SFP+ síťový adaptér(y). Osazený 2 x 10GbE SFP+ SM (single mode) moduly.</t>
  </si>
  <si>
    <t>Servisní procesor, funkce</t>
  </si>
  <si>
    <t>Servisní procesor s funkcí vypnutí, zapnutí, vzdálená konzole, připojení virtuální CD-ROM a USB.</t>
  </si>
  <si>
    <t>Zdroje</t>
  </si>
  <si>
    <t xml:space="preserve">2x Hot Plug zdroje. </t>
  </si>
  <si>
    <t>Kompatibilita</t>
  </si>
  <si>
    <t>Podpora VMware ESXi.</t>
  </si>
  <si>
    <t>Dodané příslušenství</t>
  </si>
  <si>
    <t>Včetně výsuvných kolejnic pro montáž do RACK</t>
  </si>
  <si>
    <t>Požadujeme</t>
  </si>
  <si>
    <t>Optické kabely</t>
  </si>
  <si>
    <t>2 x optický patchcord LC - LC, SM (single-mode), délka 15m.</t>
  </si>
  <si>
    <t>Záruka</t>
  </si>
  <si>
    <t>Záruka a bezplatná servisní podpora: Next Bussiness Day (NBD) on-site na dobu min. 3 roky na server a min. 5 let na disky.</t>
  </si>
  <si>
    <t>Server pro mobilní aplikace</t>
  </si>
  <si>
    <t>Ovládací stanice pro server</t>
  </si>
  <si>
    <t>2A</t>
  </si>
  <si>
    <t>2B</t>
  </si>
  <si>
    <t>Velikost skříně serveru</t>
  </si>
  <si>
    <t>Umožňující zapojit Hot Plug min. 16 disků.</t>
  </si>
  <si>
    <t>Procesor</t>
  </si>
  <si>
    <t>64 GB ECC DDR4. Ná základní desce musí být  min. 3/4 paměťových banků neosazených pro budoucí rozšiřitelnost. Základní deska a CPU musí podporvat práci s min. 256 GB ECC DDR4 RAM.</t>
  </si>
  <si>
    <t>Osazený 10x Hot Plug serverovými disky  s kapacitou každý 12 TB, 7200 otáček/s, provoz 24x7 RAID. Disky musí být propojeny s HW řadičem.</t>
  </si>
  <si>
    <t>HW radič disků s podporou RAID6. Řadič musí umožnit rozšíření RAID6 svazek bez ztráty dat při přidání dalších disků. Zálohovaná cache (baterií či capacitorem), min. velikost cache 1GB. Řadič vybaven samostatným ETH portem, spravovatelný přes webové rozhraní. Možnost připojit min. 16 disků. Řadič bude zapojen do 10 dodávaných disků (šachet) a také 6 dalších neosazených diskových šachet.</t>
  </si>
  <si>
    <t>1 x 10 Gigabit Ethernet SFP+ síťový adaptér. Osazený 1 x 10GbE SFP+ SM (single mode) modulem.</t>
  </si>
  <si>
    <t>1 x optický patchcord LC - LC, SM (single-mode), délka 15m.</t>
  </si>
  <si>
    <t>Notebook</t>
  </si>
  <si>
    <t>Úhlopříčka displeje</t>
  </si>
  <si>
    <t>15,6“</t>
  </si>
  <si>
    <t>Displej</t>
  </si>
  <si>
    <t>IPS, rozlišení 1920 x 1080 (Full HD)</t>
  </si>
  <si>
    <t>CPU x86-64 kompatibilní, PassMark CPU Mark min. 7900 bodů (1750 single thread) dle www.cpubenchmark.net, celková průměrná hodnota bodů ze všech měření dle www.cpubenchmark.net</t>
  </si>
  <si>
    <t>Paměť RAM</t>
  </si>
  <si>
    <t>8GB</t>
  </si>
  <si>
    <t>Disk</t>
  </si>
  <si>
    <t>Min. SSD M.2 PCIe NVMe 480GB, nebo kombinace SSD M.2 PCIe NVMe 256GB+1TB rotační.</t>
  </si>
  <si>
    <t>Grafický výstup</t>
  </si>
  <si>
    <t>HDMI</t>
  </si>
  <si>
    <t>Síťová bezdrátová konektivita</t>
  </si>
  <si>
    <t>WiFi ac</t>
  </si>
  <si>
    <t>Síťová pevná konektivita</t>
  </si>
  <si>
    <t>GLAN (LAN RJ-45 1 Gbit)</t>
  </si>
  <si>
    <t>Web kamera</t>
  </si>
  <si>
    <t>Ano</t>
  </si>
  <si>
    <t xml:space="preserve">USB porty: </t>
  </si>
  <si>
    <t>Min. 3 x (alespoň 1 x USB 3.0)</t>
  </si>
  <si>
    <t>Operační systém:</t>
  </si>
  <si>
    <t>64bitový operační systém, aktuální verze nabízená výrobcem. Kompatibilní se stávajícím počítačovým prostředím univerzity.  OS podporovaný výrobcem (formou aktualizací) min. do roku 2025. Licence nesmí být formou upgrade ze starší verze OS</t>
  </si>
  <si>
    <t>Kapacita baterie</t>
  </si>
  <si>
    <t>Min. 35 Wh</t>
  </si>
  <si>
    <t>Touchpad</t>
  </si>
  <si>
    <t>Ano, vestavěný.</t>
  </si>
  <si>
    <t>Klávesnice</t>
  </si>
  <si>
    <t>Podsvícená, s numerickou částí.</t>
  </si>
  <si>
    <t>Ostatní</t>
  </si>
  <si>
    <t>Hmotnost</t>
  </si>
  <si>
    <t>Maximálně 2 Kg</t>
  </si>
  <si>
    <t>Myš</t>
  </si>
  <si>
    <t>USB drátová myš běžné velikosti.</t>
  </si>
  <si>
    <t>min. 2 roky</t>
  </si>
  <si>
    <t>Dodané externí příslušenství</t>
  </si>
  <si>
    <t>Max. cena celkem bez DPH, kterou nelze překročit</t>
  </si>
  <si>
    <t xml:space="preserve">Příloha č. 1 - podrobná specifikace položek </t>
  </si>
  <si>
    <t>Účastník doplní do zelených políček konkrétní zboží a komponenty, které nabízí.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</si>
</sst>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rgb="FF000000"/>
      <name val="Calibri"/>
      <family val="2"/>
      <charset val="238"/>
    </font>
    <font>
      <b/>
      <sz val="10"/>
      <color rgb="FF000000"/>
      <name val="Arial"/>
      <family val="2"/>
      <charset val="238"/>
    </font>
    <font>
      <b/>
      <sz val="11"/>
      <color rgb="FF000000"/>
      <name val="Calibri"/>
      <family val="2"/>
      <charset val="238"/>
    </font>
    <font>
      <sz val="10"/>
      <color rgb="FF000000"/>
      <name val="Arial"/>
      <family val="2"/>
      <charset val="238"/>
    </font>
    <font>
      <b/>
      <sz val="10"/>
      <color rgb="FFFF0000"/>
      <name val="Arial"/>
      <family val="2"/>
      <charset val="238"/>
    </font>
    <font>
      <sz val="10"/>
      <name val="Arial"/>
      <family val="2"/>
      <charset val="1"/>
    </font>
    <font>
      <u/>
      <sz val="11"/>
      <color rgb="FF0563C1"/>
      <name val="Calibri"/>
      <family val="2"/>
      <charset val="238"/>
    </font>
    <font>
      <sz val="10"/>
      <name val="Arial"/>
      <family val="2"/>
      <charset val="238"/>
    </font>
    <font>
      <b/>
      <sz val="10"/>
      <color theme="1"/>
      <name val="Arial"/>
      <family val="2"/>
      <charset val="238"/>
    </font>
  </fonts>
  <fills count="8">
    <fill>
      <patternFill patternType="none"/>
    </fill>
    <fill>
      <patternFill patternType="gray125"/>
    </fill>
    <fill>
      <patternFill patternType="solid">
        <fgColor rgb="FFFFFF00"/>
        <bgColor rgb="FFFFFF00"/>
      </patternFill>
    </fill>
    <fill>
      <patternFill patternType="solid">
        <fgColor rgb="FF00FF00"/>
        <bgColor rgb="FF33CCCC"/>
      </patternFill>
    </fill>
    <fill>
      <patternFill patternType="solid">
        <fgColor rgb="FFFFCC99"/>
        <bgColor rgb="FFC0C0C0"/>
      </patternFill>
    </fill>
    <fill>
      <patternFill patternType="solid">
        <fgColor rgb="FFCCFFCC"/>
        <bgColor rgb="FFCCFFFF"/>
      </patternFill>
    </fill>
    <fill>
      <patternFill patternType="solid">
        <fgColor rgb="FF99FF99"/>
        <bgColor rgb="FFCCFFCC"/>
      </patternFill>
    </fill>
    <fill>
      <patternFill patternType="solid">
        <fgColor rgb="FFFFFF00"/>
        <bgColor indexed="64"/>
      </patternFill>
    </fill>
  </fills>
  <borders count="13">
    <border>
      <left/>
      <right/>
      <top/>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medium">
        <color auto="1"/>
      </left>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0" fontId="6" fillId="0" borderId="0" applyBorder="0" applyProtection="0"/>
  </cellStyleXfs>
  <cellXfs count="39">
    <xf numFmtId="0" fontId="0" fillId="0" borderId="0" xfId="0"/>
    <xf numFmtId="0" fontId="3" fillId="5" borderId="3" xfId="0" applyFont="1" applyFill="1" applyBorder="1" applyAlignment="1">
      <alignment horizontal="center" vertical="top" wrapText="1"/>
    </xf>
    <xf numFmtId="0" fontId="7" fillId="4" borderId="3" xfId="0" applyFont="1" applyFill="1" applyBorder="1" applyAlignment="1">
      <alignment horizontal="left" vertical="top" wrapText="1"/>
    </xf>
    <xf numFmtId="0" fontId="3" fillId="4" borderId="3" xfId="0" applyFont="1" applyFill="1" applyBorder="1" applyAlignment="1">
      <alignment vertical="top" wrapText="1"/>
    </xf>
    <xf numFmtId="0" fontId="6" fillId="5" borderId="3" xfId="1" applyFill="1" applyBorder="1" applyAlignment="1" applyProtection="1">
      <alignment horizontal="center" vertical="top" wrapText="1"/>
    </xf>
    <xf numFmtId="3" fontId="3" fillId="6" borderId="3" xfId="0" applyNumberFormat="1" applyFont="1" applyFill="1" applyBorder="1" applyAlignment="1">
      <alignment horizontal="left" vertical="top" wrapText="1"/>
    </xf>
    <xf numFmtId="0" fontId="1" fillId="4" borderId="3" xfId="0" applyFont="1" applyFill="1" applyBorder="1" applyAlignment="1">
      <alignment horizontal="center" vertical="top" wrapText="1"/>
    </xf>
    <xf numFmtId="0" fontId="1" fillId="4" borderId="6" xfId="0" applyFont="1" applyFill="1" applyBorder="1" applyAlignment="1">
      <alignment horizontal="left" vertical="top" wrapText="1"/>
    </xf>
    <xf numFmtId="0" fontId="1" fillId="4" borderId="4" xfId="0" applyFont="1" applyFill="1" applyBorder="1" applyAlignment="1">
      <alignment horizontal="left"/>
    </xf>
    <xf numFmtId="0" fontId="1" fillId="2" borderId="2" xfId="0" applyFont="1" applyFill="1" applyBorder="1" applyAlignment="1">
      <alignment horizontal="center"/>
    </xf>
    <xf numFmtId="0" fontId="2" fillId="0" borderId="0" xfId="0" applyFont="1" applyBorder="1" applyAlignment="1">
      <alignment horizontal="center"/>
    </xf>
    <xf numFmtId="0" fontId="1" fillId="0" borderId="0" xfId="0" applyFont="1" applyBorder="1" applyAlignment="1">
      <alignment horizontal="center"/>
    </xf>
    <xf numFmtId="0" fontId="1" fillId="0" borderId="0" xfId="0" applyFont="1" applyBorder="1" applyAlignment="1">
      <alignment horizontal="center"/>
    </xf>
    <xf numFmtId="0" fontId="1" fillId="0" borderId="1" xfId="0" applyFont="1" applyBorder="1" applyAlignment="1">
      <alignment horizontal="center"/>
    </xf>
    <xf numFmtId="0" fontId="1" fillId="0" borderId="1" xfId="0" applyFont="1" applyBorder="1" applyAlignment="1">
      <alignment horizontal="left"/>
    </xf>
    <xf numFmtId="0" fontId="2" fillId="0" borderId="1" xfId="0" applyFont="1" applyBorder="1" applyAlignment="1">
      <alignment horizontal="center" wrapText="1"/>
    </xf>
    <xf numFmtId="0" fontId="1" fillId="0" borderId="0" xfId="0" applyFont="1" applyBorder="1" applyAlignment="1">
      <alignment horizontal="left"/>
    </xf>
    <xf numFmtId="0" fontId="0" fillId="0" borderId="0" xfId="0" applyBorder="1"/>
    <xf numFmtId="0" fontId="1" fillId="4" borderId="3" xfId="0" applyFont="1" applyFill="1" applyBorder="1" applyAlignment="1">
      <alignment horizontal="left"/>
    </xf>
    <xf numFmtId="0" fontId="1" fillId="4" borderId="5" xfId="0" applyFont="1" applyFill="1" applyBorder="1" applyAlignment="1">
      <alignment vertical="top" wrapText="1"/>
    </xf>
    <xf numFmtId="0" fontId="3" fillId="5" borderId="6" xfId="0" applyFont="1" applyFill="1" applyBorder="1" applyAlignment="1">
      <alignment horizontal="center" vertical="top" wrapText="1"/>
    </xf>
    <xf numFmtId="0" fontId="1" fillId="4" borderId="3" xfId="0" applyFont="1" applyFill="1" applyBorder="1" applyAlignment="1">
      <alignment vertical="top" wrapText="1"/>
    </xf>
    <xf numFmtId="0" fontId="1" fillId="4" borderId="6" xfId="0" applyFont="1" applyFill="1" applyBorder="1" applyAlignment="1">
      <alignment horizontal="left" vertical="top" wrapText="1"/>
    </xf>
    <xf numFmtId="0" fontId="1" fillId="4" borderId="3" xfId="0" applyFont="1" applyFill="1" applyBorder="1" applyAlignment="1">
      <alignment horizontal="left" vertical="top" wrapText="1"/>
    </xf>
    <xf numFmtId="0" fontId="3" fillId="4" borderId="7" xfId="0" applyFont="1" applyFill="1" applyBorder="1" applyAlignment="1">
      <alignment vertical="top" wrapText="1"/>
    </xf>
    <xf numFmtId="0" fontId="4" fillId="4" borderId="7" xfId="0" applyFont="1" applyFill="1" applyBorder="1" applyAlignment="1">
      <alignment vertical="top" wrapText="1"/>
    </xf>
    <xf numFmtId="0" fontId="3" fillId="4" borderId="5" xfId="0" applyFont="1" applyFill="1" applyBorder="1" applyAlignment="1">
      <alignment vertical="top" wrapText="1"/>
    </xf>
    <xf numFmtId="0" fontId="3" fillId="4" borderId="3" xfId="0" applyFont="1" applyFill="1" applyBorder="1" applyAlignment="1">
      <alignment vertical="top" wrapText="1"/>
    </xf>
    <xf numFmtId="0" fontId="3" fillId="4" borderId="8" xfId="0" applyFont="1" applyFill="1" applyBorder="1" applyAlignment="1">
      <alignment vertical="top" wrapText="1"/>
    </xf>
    <xf numFmtId="0" fontId="5" fillId="4" borderId="7" xfId="0" applyFont="1" applyFill="1" applyBorder="1" applyAlignment="1">
      <alignment vertical="top" wrapText="1"/>
    </xf>
    <xf numFmtId="0" fontId="3" fillId="5" borderId="9" xfId="0" applyFont="1" applyFill="1" applyBorder="1" applyAlignment="1">
      <alignment horizontal="center" vertical="top" wrapText="1"/>
    </xf>
    <xf numFmtId="0" fontId="3" fillId="4" borderId="0" xfId="0" applyFont="1" applyFill="1" applyBorder="1" applyAlignment="1">
      <alignment vertical="top" wrapText="1"/>
    </xf>
    <xf numFmtId="0" fontId="7" fillId="4" borderId="7" xfId="0" applyFont="1" applyFill="1" applyBorder="1" applyAlignment="1">
      <alignment vertical="top" wrapText="1"/>
    </xf>
    <xf numFmtId="4" fontId="2" fillId="0" borderId="1" xfId="0" applyNumberFormat="1" applyFont="1" applyBorder="1" applyAlignment="1">
      <alignment horizontal="center" wrapText="1"/>
    </xf>
    <xf numFmtId="4" fontId="1" fillId="0" borderId="1" xfId="0" applyNumberFormat="1" applyFont="1" applyBorder="1" applyAlignment="1">
      <alignment horizontal="center"/>
    </xf>
    <xf numFmtId="0" fontId="8" fillId="7" borderId="3" xfId="0" applyFont="1" applyFill="1" applyBorder="1" applyAlignment="1">
      <alignment horizontal="center" wrapText="1"/>
    </xf>
    <xf numFmtId="0" fontId="1" fillId="3" borderId="10" xfId="0" applyFont="1" applyFill="1" applyBorder="1" applyAlignment="1">
      <alignment horizontal="center"/>
    </xf>
    <xf numFmtId="0" fontId="1" fillId="3" borderId="11" xfId="0" applyFont="1" applyFill="1" applyBorder="1" applyAlignment="1">
      <alignment horizontal="center"/>
    </xf>
    <xf numFmtId="0" fontId="1" fillId="3" borderId="12" xfId="0" applyFont="1" applyFill="1" applyBorder="1" applyAlignment="1">
      <alignment horizontal="center"/>
    </xf>
  </cellXfs>
  <cellStyles count="2">
    <cellStyle name="Hypertextový odkaz" xfId="1" builtinId="8"/>
    <cellStyle name="Normální"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99FF99"/>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1455480</xdr:colOff>
      <xdr:row>0</xdr:row>
      <xdr:rowOff>38880</xdr:rowOff>
    </xdr:from>
    <xdr:to>
      <xdr:col>4</xdr:col>
      <xdr:colOff>1054080</xdr:colOff>
      <xdr:row>6</xdr:row>
      <xdr:rowOff>135000</xdr:rowOff>
    </xdr:to>
    <xdr:pic>
      <xdr:nvPicPr>
        <xdr:cNvPr id="2" name="Obrázek 2"/>
        <xdr:cNvPicPr/>
      </xdr:nvPicPr>
      <xdr:blipFill>
        <a:blip xmlns:r="http://schemas.openxmlformats.org/officeDocument/2006/relationships" r:embed="rId1"/>
        <a:stretch/>
      </xdr:blipFill>
      <xdr:spPr>
        <a:xfrm>
          <a:off x="8654760" y="38880"/>
          <a:ext cx="1604160" cy="1239120"/>
        </a:xfrm>
        <a:prstGeom prst="rect">
          <a:avLst/>
        </a:prstGeom>
        <a:ln>
          <a:noFill/>
        </a:ln>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E78"/>
  <sheetViews>
    <sheetView tabSelected="1" topLeftCell="A2" zoomScaleNormal="100" workbookViewId="0">
      <selection activeCell="D71" sqref="D71:E71"/>
    </sheetView>
  </sheetViews>
  <sheetFormatPr defaultRowHeight="15" x14ac:dyDescent="0.25"/>
  <cols>
    <col min="1" max="1" width="29.140625" customWidth="1"/>
    <col min="2" max="2" width="42.7109375" customWidth="1"/>
    <col min="3" max="3" width="30.28515625" customWidth="1"/>
    <col min="4" max="4" width="28.42578125" customWidth="1"/>
    <col min="5" max="5" width="17" customWidth="1"/>
    <col min="6" max="1025" width="8.7109375" customWidth="1"/>
  </cols>
  <sheetData>
    <row r="7" spans="1:5" x14ac:dyDescent="0.25">
      <c r="A7" s="11" t="s">
        <v>89</v>
      </c>
      <c r="B7" s="11"/>
      <c r="C7" s="11"/>
      <c r="D7" s="11"/>
      <c r="E7" s="11"/>
    </row>
    <row r="8" spans="1:5" ht="15.75" thickBot="1" x14ac:dyDescent="0.3">
      <c r="A8" s="10"/>
      <c r="B8" s="10"/>
      <c r="C8" s="10"/>
      <c r="D8" s="10"/>
      <c r="E8" s="10"/>
    </row>
    <row r="9" spans="1:5" ht="52.5" thickBot="1" x14ac:dyDescent="0.3">
      <c r="A9" s="13" t="s">
        <v>0</v>
      </c>
      <c r="B9" s="13" t="s">
        <v>1</v>
      </c>
      <c r="C9" s="13" t="s">
        <v>2</v>
      </c>
      <c r="D9" s="13" t="s">
        <v>3</v>
      </c>
      <c r="E9" s="35" t="s">
        <v>88</v>
      </c>
    </row>
    <row r="10" spans="1:5" x14ac:dyDescent="0.25">
      <c r="A10" s="13" t="s">
        <v>4</v>
      </c>
      <c r="B10" s="14" t="s">
        <v>5</v>
      </c>
      <c r="C10" s="13">
        <v>1</v>
      </c>
      <c r="D10" s="33">
        <v>247933.88</v>
      </c>
      <c r="E10" s="34">
        <f>C10*D10</f>
        <v>247933.88</v>
      </c>
    </row>
    <row r="11" spans="1:5" ht="15.75" thickBot="1" x14ac:dyDescent="0.3">
      <c r="A11" s="12"/>
      <c r="B11" s="16"/>
      <c r="C11" s="12"/>
      <c r="D11" s="17"/>
      <c r="E11" s="17"/>
    </row>
    <row r="12" spans="1:5" ht="52.5" thickBot="1" x14ac:dyDescent="0.3">
      <c r="A12" s="13" t="s">
        <v>0</v>
      </c>
      <c r="B12" s="13" t="s">
        <v>1</v>
      </c>
      <c r="C12" s="13" t="s">
        <v>2</v>
      </c>
      <c r="D12" s="13" t="s">
        <v>3</v>
      </c>
      <c r="E12" s="35" t="s">
        <v>88</v>
      </c>
    </row>
    <row r="13" spans="1:5" x14ac:dyDescent="0.25">
      <c r="A13" s="13" t="s">
        <v>43</v>
      </c>
      <c r="B13" s="14" t="s">
        <v>41</v>
      </c>
      <c r="C13" s="13">
        <v>1</v>
      </c>
      <c r="D13" s="15">
        <v>190082.64</v>
      </c>
      <c r="E13" s="13">
        <f>C13*D13</f>
        <v>190082.64</v>
      </c>
    </row>
    <row r="14" spans="1:5" x14ac:dyDescent="0.25">
      <c r="A14" s="13" t="s">
        <v>44</v>
      </c>
      <c r="B14" s="14" t="s">
        <v>42</v>
      </c>
      <c r="C14" s="13">
        <v>1</v>
      </c>
      <c r="D14" s="15">
        <v>16528.919999999998</v>
      </c>
      <c r="E14" s="13">
        <f>C14*D14</f>
        <v>16528.919999999998</v>
      </c>
    </row>
    <row r="15" spans="1:5" x14ac:dyDescent="0.25">
      <c r="A15" s="12"/>
      <c r="B15" s="16"/>
      <c r="C15" s="12"/>
      <c r="D15" s="17"/>
      <c r="E15" s="17"/>
    </row>
    <row r="16" spans="1:5" x14ac:dyDescent="0.25">
      <c r="A16" s="12"/>
      <c r="B16" s="16"/>
      <c r="C16" s="12"/>
      <c r="D16" s="17"/>
      <c r="E16" s="17"/>
    </row>
    <row r="18" spans="1:5" x14ac:dyDescent="0.25">
      <c r="A18" s="36" t="s">
        <v>90</v>
      </c>
      <c r="B18" s="37"/>
      <c r="C18" s="37"/>
      <c r="D18" s="37"/>
      <c r="E18" s="38"/>
    </row>
    <row r="19" spans="1:5" ht="15.75" thickBot="1" x14ac:dyDescent="0.3">
      <c r="A19" s="9"/>
      <c r="B19" s="9"/>
      <c r="C19" s="9"/>
      <c r="D19" s="9"/>
      <c r="E19" s="9"/>
    </row>
    <row r="20" spans="1:5" ht="25.5" x14ac:dyDescent="0.25">
      <c r="A20" s="18" t="s">
        <v>4</v>
      </c>
      <c r="B20" s="8" t="s">
        <v>6</v>
      </c>
      <c r="C20" s="8"/>
      <c r="D20" s="19" t="s">
        <v>7</v>
      </c>
      <c r="E20" s="20"/>
    </row>
    <row r="21" spans="1:5" ht="25.5" x14ac:dyDescent="0.25">
      <c r="A21" s="21" t="str">
        <f>B10</f>
        <v>Server – úložný prostor</v>
      </c>
      <c r="B21" s="7"/>
      <c r="C21" s="7"/>
      <c r="D21" s="23" t="s">
        <v>8</v>
      </c>
      <c r="E21" s="20"/>
    </row>
    <row r="22" spans="1:5" x14ac:dyDescent="0.25">
      <c r="A22" s="24" t="s">
        <v>9</v>
      </c>
      <c r="B22" s="6">
        <f>C10</f>
        <v>1</v>
      </c>
      <c r="C22" s="6"/>
      <c r="D22" s="23" t="s">
        <v>10</v>
      </c>
      <c r="E22" s="20"/>
    </row>
    <row r="23" spans="1:5" ht="26.25" thickBot="1" x14ac:dyDescent="0.3">
      <c r="A23" s="25" t="s">
        <v>11</v>
      </c>
      <c r="B23" s="5"/>
      <c r="C23" s="5"/>
      <c r="D23" s="22" t="s">
        <v>12</v>
      </c>
      <c r="E23" s="20"/>
    </row>
    <row r="24" spans="1:5" ht="15.75" thickBot="1" x14ac:dyDescent="0.3">
      <c r="A24" s="26" t="s">
        <v>13</v>
      </c>
      <c r="B24" s="27" t="s">
        <v>14</v>
      </c>
      <c r="C24" s="27" t="s">
        <v>15</v>
      </c>
      <c r="D24" s="4"/>
      <c r="E24" s="4"/>
    </row>
    <row r="25" spans="1:5" ht="90" thickBot="1" x14ac:dyDescent="0.3">
      <c r="A25" s="28"/>
      <c r="B25" s="24" t="s">
        <v>16</v>
      </c>
      <c r="C25" s="29" t="s">
        <v>17</v>
      </c>
      <c r="D25" s="30"/>
      <c r="E25" s="20"/>
    </row>
    <row r="26" spans="1:5" ht="89.25" x14ac:dyDescent="0.25">
      <c r="A26" s="28"/>
      <c r="B26" s="24" t="s">
        <v>18</v>
      </c>
      <c r="C26" s="29" t="s">
        <v>19</v>
      </c>
      <c r="D26" s="4"/>
      <c r="E26" s="4"/>
    </row>
    <row r="27" spans="1:5" ht="63.75" x14ac:dyDescent="0.25">
      <c r="A27" s="28"/>
      <c r="B27" s="24" t="s">
        <v>20</v>
      </c>
      <c r="C27" s="29" t="s">
        <v>21</v>
      </c>
      <c r="D27" s="4"/>
      <c r="E27" s="4"/>
    </row>
    <row r="28" spans="1:5" ht="81.75" customHeight="1" x14ac:dyDescent="0.25">
      <c r="A28" s="28"/>
      <c r="B28" s="24" t="s">
        <v>22</v>
      </c>
      <c r="C28" s="29" t="s">
        <v>23</v>
      </c>
      <c r="D28" s="4"/>
      <c r="E28" s="4"/>
    </row>
    <row r="29" spans="1:5" x14ac:dyDescent="0.25">
      <c r="A29" s="28"/>
      <c r="B29" s="24" t="s">
        <v>24</v>
      </c>
      <c r="C29" s="29" t="s">
        <v>25</v>
      </c>
      <c r="D29" s="4"/>
      <c r="E29" s="4"/>
    </row>
    <row r="30" spans="1:5" ht="51" x14ac:dyDescent="0.25">
      <c r="A30" s="28"/>
      <c r="B30" s="24" t="s">
        <v>26</v>
      </c>
      <c r="C30" s="29" t="s">
        <v>27</v>
      </c>
      <c r="D30" s="4"/>
      <c r="E30" s="4"/>
    </row>
    <row r="31" spans="1:5" ht="38.25" x14ac:dyDescent="0.25">
      <c r="A31" s="31"/>
      <c r="B31" s="27" t="s">
        <v>28</v>
      </c>
      <c r="C31" s="29" t="s">
        <v>29</v>
      </c>
      <c r="D31" s="4"/>
      <c r="E31" s="4"/>
    </row>
    <row r="32" spans="1:5" x14ac:dyDescent="0.25">
      <c r="A32" s="31"/>
      <c r="B32" s="24" t="s">
        <v>30</v>
      </c>
      <c r="C32" s="29" t="s">
        <v>31</v>
      </c>
      <c r="D32" s="4"/>
      <c r="E32" s="4"/>
    </row>
    <row r="33" spans="1:5" x14ac:dyDescent="0.25">
      <c r="A33" s="31"/>
      <c r="B33" s="24" t="s">
        <v>32</v>
      </c>
      <c r="C33" s="32" t="s">
        <v>33</v>
      </c>
      <c r="D33" s="4"/>
      <c r="E33" s="4"/>
    </row>
    <row r="34" spans="1:5" ht="35.1" customHeight="1" x14ac:dyDescent="0.25">
      <c r="A34" s="3" t="s">
        <v>34</v>
      </c>
      <c r="B34" s="24" t="s">
        <v>35</v>
      </c>
      <c r="C34" s="29" t="s">
        <v>36</v>
      </c>
      <c r="D34" s="4"/>
      <c r="E34" s="4"/>
    </row>
    <row r="35" spans="1:5" ht="25.5" x14ac:dyDescent="0.25">
      <c r="A35" s="3"/>
      <c r="B35" s="24" t="s">
        <v>37</v>
      </c>
      <c r="C35" s="29" t="s">
        <v>38</v>
      </c>
      <c r="D35" s="4"/>
      <c r="E35" s="4"/>
    </row>
    <row r="36" spans="1:5" ht="33" customHeight="1" x14ac:dyDescent="0.25">
      <c r="A36" s="27" t="s">
        <v>39</v>
      </c>
      <c r="B36" s="2" t="s">
        <v>40</v>
      </c>
      <c r="C36" s="2"/>
      <c r="D36" s="1"/>
      <c r="E36" s="1"/>
    </row>
    <row r="37" spans="1:5" ht="15.75" thickBot="1" x14ac:dyDescent="0.3"/>
    <row r="38" spans="1:5" ht="26.25" thickBot="1" x14ac:dyDescent="0.3">
      <c r="A38" s="18" t="s">
        <v>43</v>
      </c>
      <c r="B38" s="8" t="s">
        <v>6</v>
      </c>
      <c r="C38" s="8"/>
      <c r="D38" s="19" t="s">
        <v>7</v>
      </c>
      <c r="E38" s="20"/>
    </row>
    <row r="39" spans="1:5" ht="26.25" thickBot="1" x14ac:dyDescent="0.3">
      <c r="A39" s="21" t="s">
        <v>41</v>
      </c>
      <c r="B39" s="7"/>
      <c r="C39" s="7"/>
      <c r="D39" s="23" t="s">
        <v>8</v>
      </c>
      <c r="E39" s="20"/>
    </row>
    <row r="40" spans="1:5" ht="15.75" thickBot="1" x14ac:dyDescent="0.3">
      <c r="A40" s="24" t="s">
        <v>9</v>
      </c>
      <c r="B40" s="6">
        <v>1</v>
      </c>
      <c r="C40" s="6"/>
      <c r="D40" s="23" t="s">
        <v>10</v>
      </c>
      <c r="E40" s="20"/>
    </row>
    <row r="41" spans="1:5" ht="26.25" thickBot="1" x14ac:dyDescent="0.3">
      <c r="A41" s="25" t="s">
        <v>11</v>
      </c>
      <c r="B41" s="5"/>
      <c r="C41" s="5"/>
      <c r="D41" s="22" t="s">
        <v>12</v>
      </c>
      <c r="E41" s="20"/>
    </row>
    <row r="42" spans="1:5" ht="15.75" thickBot="1" x14ac:dyDescent="0.3">
      <c r="A42" s="26" t="s">
        <v>13</v>
      </c>
      <c r="B42" s="27" t="s">
        <v>14</v>
      </c>
      <c r="C42" s="27" t="s">
        <v>15</v>
      </c>
      <c r="D42" s="4"/>
      <c r="E42" s="4"/>
    </row>
    <row r="43" spans="1:5" ht="26.25" thickBot="1" x14ac:dyDescent="0.3">
      <c r="A43" s="26"/>
      <c r="B43" s="27" t="s">
        <v>45</v>
      </c>
      <c r="C43" s="27" t="s">
        <v>46</v>
      </c>
      <c r="D43" s="30"/>
      <c r="E43" s="20"/>
    </row>
    <row r="44" spans="1:5" ht="90" thickBot="1" x14ac:dyDescent="0.3">
      <c r="A44" s="28"/>
      <c r="B44" s="24" t="s">
        <v>47</v>
      </c>
      <c r="C44" s="29" t="s">
        <v>17</v>
      </c>
      <c r="D44" s="4"/>
      <c r="E44" s="4"/>
    </row>
    <row r="45" spans="1:5" ht="90" thickBot="1" x14ac:dyDescent="0.3">
      <c r="A45" s="28"/>
      <c r="B45" s="24" t="s">
        <v>18</v>
      </c>
      <c r="C45" s="29" t="s">
        <v>48</v>
      </c>
      <c r="D45" s="4"/>
      <c r="E45" s="4"/>
    </row>
    <row r="46" spans="1:5" ht="64.5" thickBot="1" x14ac:dyDescent="0.3">
      <c r="A46" s="28"/>
      <c r="B46" s="24" t="s">
        <v>20</v>
      </c>
      <c r="C46" s="29" t="s">
        <v>49</v>
      </c>
      <c r="D46" s="4"/>
      <c r="E46" s="4"/>
    </row>
    <row r="47" spans="1:5" ht="166.5" thickBot="1" x14ac:dyDescent="0.3">
      <c r="A47" s="28"/>
      <c r="B47" s="24" t="s">
        <v>22</v>
      </c>
      <c r="C47" s="29" t="s">
        <v>50</v>
      </c>
      <c r="D47" s="4"/>
      <c r="E47" s="4"/>
    </row>
    <row r="48" spans="1:5" ht="15.75" thickBot="1" x14ac:dyDescent="0.3">
      <c r="A48" s="28"/>
      <c r="B48" s="24" t="s">
        <v>24</v>
      </c>
      <c r="C48" s="29" t="s">
        <v>25</v>
      </c>
      <c r="D48" s="4"/>
      <c r="E48" s="4"/>
    </row>
    <row r="49" spans="1:5" ht="51.75" thickBot="1" x14ac:dyDescent="0.3">
      <c r="A49" s="28"/>
      <c r="B49" s="24" t="s">
        <v>26</v>
      </c>
      <c r="C49" s="29" t="s">
        <v>51</v>
      </c>
      <c r="D49" s="4"/>
      <c r="E49" s="4"/>
    </row>
    <row r="50" spans="1:5" ht="39" thickBot="1" x14ac:dyDescent="0.3">
      <c r="A50" s="31"/>
      <c r="B50" s="27" t="s">
        <v>28</v>
      </c>
      <c r="C50" s="29" t="s">
        <v>29</v>
      </c>
      <c r="D50" s="4"/>
      <c r="E50" s="4"/>
    </row>
    <row r="51" spans="1:5" ht="15.75" thickBot="1" x14ac:dyDescent="0.3">
      <c r="A51" s="31"/>
      <c r="B51" s="24" t="s">
        <v>30</v>
      </c>
      <c r="C51" s="29" t="s">
        <v>31</v>
      </c>
      <c r="D51" s="4"/>
      <c r="E51" s="4"/>
    </row>
    <row r="52" spans="1:5" ht="15.75" thickBot="1" x14ac:dyDescent="0.3">
      <c r="A52" s="31"/>
      <c r="B52" s="24" t="s">
        <v>32</v>
      </c>
      <c r="C52" s="32" t="s">
        <v>33</v>
      </c>
      <c r="D52" s="4"/>
      <c r="E52" s="4"/>
    </row>
    <row r="53" spans="1:5" ht="15.75" thickBot="1" x14ac:dyDescent="0.3">
      <c r="A53" s="3" t="s">
        <v>34</v>
      </c>
      <c r="B53" s="24" t="s">
        <v>35</v>
      </c>
      <c r="C53" s="29" t="s">
        <v>36</v>
      </c>
      <c r="D53" s="4"/>
      <c r="E53" s="4"/>
    </row>
    <row r="54" spans="1:5" ht="26.25" thickBot="1" x14ac:dyDescent="0.3">
      <c r="A54" s="3"/>
      <c r="B54" s="24" t="s">
        <v>37</v>
      </c>
      <c r="C54" s="29" t="s">
        <v>52</v>
      </c>
      <c r="D54" s="1"/>
      <c r="E54" s="1"/>
    </row>
    <row r="55" spans="1:5" ht="28.5" customHeight="1" thickBot="1" x14ac:dyDescent="0.3">
      <c r="A55" s="27" t="s">
        <v>39</v>
      </c>
      <c r="B55" s="2" t="s">
        <v>40</v>
      </c>
      <c r="C55" s="2"/>
      <c r="D55" s="1"/>
      <c r="E55" s="1"/>
    </row>
    <row r="56" spans="1:5" ht="15.75" thickBot="1" x14ac:dyDescent="0.3"/>
    <row r="57" spans="1:5" ht="26.25" thickBot="1" x14ac:dyDescent="0.3">
      <c r="A57" s="18" t="s">
        <v>44</v>
      </c>
      <c r="B57" s="8" t="s">
        <v>6</v>
      </c>
      <c r="C57" s="8"/>
      <c r="D57" s="19" t="s">
        <v>7</v>
      </c>
      <c r="E57" s="20"/>
    </row>
    <row r="58" spans="1:5" ht="26.25" thickBot="1" x14ac:dyDescent="0.3">
      <c r="A58" s="21" t="s">
        <v>42</v>
      </c>
      <c r="B58" s="7"/>
      <c r="C58" s="7"/>
      <c r="D58" s="23" t="s">
        <v>8</v>
      </c>
      <c r="E58" s="20"/>
    </row>
    <row r="59" spans="1:5" ht="15.75" thickBot="1" x14ac:dyDescent="0.3">
      <c r="A59" s="24" t="s">
        <v>9</v>
      </c>
      <c r="B59" s="6">
        <v>1</v>
      </c>
      <c r="C59" s="6"/>
      <c r="D59" s="23" t="s">
        <v>10</v>
      </c>
      <c r="E59" s="20"/>
    </row>
    <row r="60" spans="1:5" ht="26.25" thickBot="1" x14ac:dyDescent="0.3">
      <c r="A60" s="25" t="s">
        <v>11</v>
      </c>
      <c r="B60" s="5"/>
      <c r="C60" s="5"/>
      <c r="D60" s="22" t="s">
        <v>12</v>
      </c>
      <c r="E60" s="20"/>
    </row>
    <row r="61" spans="1:5" ht="15.75" thickBot="1" x14ac:dyDescent="0.3">
      <c r="A61" s="26" t="s">
        <v>13</v>
      </c>
      <c r="B61" s="27" t="s">
        <v>14</v>
      </c>
      <c r="C61" s="27" t="s">
        <v>53</v>
      </c>
      <c r="D61" s="4"/>
      <c r="E61" s="4"/>
    </row>
    <row r="62" spans="1:5" ht="15.75" thickBot="1" x14ac:dyDescent="0.3">
      <c r="A62" s="31"/>
      <c r="B62" s="27" t="s">
        <v>54</v>
      </c>
      <c r="C62" s="27" t="s">
        <v>55</v>
      </c>
      <c r="D62" s="30"/>
      <c r="E62" s="20"/>
    </row>
    <row r="63" spans="1:5" ht="26.25" thickBot="1" x14ac:dyDescent="0.3">
      <c r="A63" s="28"/>
      <c r="B63" s="24" t="s">
        <v>56</v>
      </c>
      <c r="C63" s="24" t="s">
        <v>57</v>
      </c>
      <c r="D63" s="4"/>
      <c r="E63" s="4"/>
    </row>
    <row r="64" spans="1:5" ht="90" thickBot="1" x14ac:dyDescent="0.3">
      <c r="A64" s="28"/>
      <c r="B64" s="24" t="s">
        <v>16</v>
      </c>
      <c r="C64" s="32" t="s">
        <v>58</v>
      </c>
      <c r="D64" s="4"/>
      <c r="E64" s="4"/>
    </row>
    <row r="65" spans="1:5" ht="15.75" thickBot="1" x14ac:dyDescent="0.3">
      <c r="A65" s="28"/>
      <c r="B65" s="24" t="s">
        <v>59</v>
      </c>
      <c r="C65" s="24" t="s">
        <v>60</v>
      </c>
      <c r="D65" s="4"/>
      <c r="E65" s="4"/>
    </row>
    <row r="66" spans="1:5" ht="39" thickBot="1" x14ac:dyDescent="0.3">
      <c r="A66" s="28"/>
      <c r="B66" s="24" t="s">
        <v>61</v>
      </c>
      <c r="C66" s="24" t="s">
        <v>62</v>
      </c>
      <c r="D66" s="4"/>
      <c r="E66" s="4"/>
    </row>
    <row r="67" spans="1:5" ht="15.75" thickBot="1" x14ac:dyDescent="0.3">
      <c r="A67" s="28"/>
      <c r="B67" s="24" t="s">
        <v>63</v>
      </c>
      <c r="C67" s="24" t="s">
        <v>64</v>
      </c>
      <c r="D67" s="4"/>
      <c r="E67" s="4"/>
    </row>
    <row r="68" spans="1:5" ht="15.75" thickBot="1" x14ac:dyDescent="0.3">
      <c r="A68" s="28"/>
      <c r="B68" s="24" t="s">
        <v>65</v>
      </c>
      <c r="C68" s="24" t="s">
        <v>66</v>
      </c>
      <c r="D68" s="4"/>
      <c r="E68" s="4"/>
    </row>
    <row r="69" spans="1:5" ht="15.75" thickBot="1" x14ac:dyDescent="0.3">
      <c r="A69" s="28"/>
      <c r="B69" s="24" t="s">
        <v>67</v>
      </c>
      <c r="C69" s="24" t="s">
        <v>68</v>
      </c>
      <c r="D69" s="4"/>
      <c r="E69" s="4"/>
    </row>
    <row r="70" spans="1:5" ht="15.75" thickBot="1" x14ac:dyDescent="0.3">
      <c r="A70" s="28"/>
      <c r="B70" s="24" t="s">
        <v>69</v>
      </c>
      <c r="C70" s="24" t="s">
        <v>70</v>
      </c>
      <c r="D70" s="4"/>
      <c r="E70" s="4"/>
    </row>
    <row r="71" spans="1:5" ht="15.75" thickBot="1" x14ac:dyDescent="0.3">
      <c r="A71" s="31"/>
      <c r="B71" s="27" t="s">
        <v>71</v>
      </c>
      <c r="C71" s="24" t="s">
        <v>72</v>
      </c>
      <c r="D71" s="4"/>
      <c r="E71" s="4"/>
    </row>
    <row r="72" spans="1:5" ht="102.75" thickBot="1" x14ac:dyDescent="0.3">
      <c r="A72" s="31"/>
      <c r="B72" s="24" t="s">
        <v>73</v>
      </c>
      <c r="C72" s="32" t="s">
        <v>74</v>
      </c>
      <c r="D72" s="4"/>
      <c r="E72" s="4"/>
    </row>
    <row r="73" spans="1:5" ht="15.75" thickBot="1" x14ac:dyDescent="0.3">
      <c r="A73" s="31"/>
      <c r="B73" s="24" t="s">
        <v>75</v>
      </c>
      <c r="C73" s="32" t="s">
        <v>76</v>
      </c>
      <c r="D73" s="1"/>
      <c r="E73" s="1"/>
    </row>
    <row r="74" spans="1:5" ht="15.75" thickBot="1" x14ac:dyDescent="0.3">
      <c r="A74" s="31"/>
      <c r="B74" s="24" t="s">
        <v>77</v>
      </c>
      <c r="C74" s="32" t="s">
        <v>78</v>
      </c>
      <c r="D74" s="4"/>
      <c r="E74" s="4"/>
    </row>
    <row r="75" spans="1:5" ht="15.75" thickBot="1" x14ac:dyDescent="0.3">
      <c r="A75" s="31"/>
      <c r="B75" s="24" t="s">
        <v>79</v>
      </c>
      <c r="C75" s="32" t="s">
        <v>80</v>
      </c>
      <c r="D75" s="4"/>
      <c r="E75" s="4"/>
    </row>
    <row r="76" spans="1:5" ht="15.75" thickBot="1" x14ac:dyDescent="0.3">
      <c r="A76" s="27" t="s">
        <v>81</v>
      </c>
      <c r="B76" s="24" t="s">
        <v>82</v>
      </c>
      <c r="C76" s="32" t="s">
        <v>83</v>
      </c>
      <c r="D76" s="1"/>
      <c r="E76" s="1"/>
    </row>
    <row r="77" spans="1:5" ht="15.75" thickBot="1" x14ac:dyDescent="0.3">
      <c r="A77" s="27" t="s">
        <v>87</v>
      </c>
      <c r="B77" s="24" t="s">
        <v>84</v>
      </c>
      <c r="C77" s="32" t="s">
        <v>85</v>
      </c>
      <c r="D77" s="1"/>
      <c r="E77" s="1"/>
    </row>
    <row r="78" spans="1:5" ht="15.75" thickBot="1" x14ac:dyDescent="0.3">
      <c r="A78" s="27" t="s">
        <v>39</v>
      </c>
      <c r="B78" s="2" t="s">
        <v>86</v>
      </c>
      <c r="C78" s="2"/>
      <c r="D78" s="4"/>
      <c r="E78" s="4"/>
    </row>
  </sheetData>
  <mergeCells count="63">
    <mergeCell ref="D76:E76"/>
    <mergeCell ref="D77:E77"/>
    <mergeCell ref="D46:E46"/>
    <mergeCell ref="D47:E47"/>
    <mergeCell ref="D49:E49"/>
    <mergeCell ref="D50:E50"/>
    <mergeCell ref="D51:E51"/>
    <mergeCell ref="D27:E27"/>
    <mergeCell ref="D28:E28"/>
    <mergeCell ref="D30:E30"/>
    <mergeCell ref="D31:E31"/>
    <mergeCell ref="D32:E32"/>
    <mergeCell ref="D61:E61"/>
    <mergeCell ref="D65:E65"/>
    <mergeCell ref="D68:E68"/>
    <mergeCell ref="B78:C78"/>
    <mergeCell ref="D78:E78"/>
    <mergeCell ref="D63:E63"/>
    <mergeCell ref="D64:E64"/>
    <mergeCell ref="D66:E66"/>
    <mergeCell ref="D67:E67"/>
    <mergeCell ref="D69:E69"/>
    <mergeCell ref="D70:E70"/>
    <mergeCell ref="D71:E71"/>
    <mergeCell ref="D72:E72"/>
    <mergeCell ref="D73:E73"/>
    <mergeCell ref="D74:E74"/>
    <mergeCell ref="D75:E75"/>
    <mergeCell ref="B57:C57"/>
    <mergeCell ref="B58:C58"/>
    <mergeCell ref="B59:C59"/>
    <mergeCell ref="B60:C60"/>
    <mergeCell ref="D48:E48"/>
    <mergeCell ref="A53:A54"/>
    <mergeCell ref="B55:C55"/>
    <mergeCell ref="D55:E55"/>
    <mergeCell ref="D52:E52"/>
    <mergeCell ref="D53:E53"/>
    <mergeCell ref="D54:E54"/>
    <mergeCell ref="B39:C39"/>
    <mergeCell ref="B40:C40"/>
    <mergeCell ref="B41:C41"/>
    <mergeCell ref="D42:E42"/>
    <mergeCell ref="D45:E45"/>
    <mergeCell ref="D44:E44"/>
    <mergeCell ref="D29:E29"/>
    <mergeCell ref="A34:A35"/>
    <mergeCell ref="B36:C36"/>
    <mergeCell ref="D36:E36"/>
    <mergeCell ref="B38:C38"/>
    <mergeCell ref="D33:E33"/>
    <mergeCell ref="D34:E34"/>
    <mergeCell ref="D35:E35"/>
    <mergeCell ref="B21:C21"/>
    <mergeCell ref="B22:C22"/>
    <mergeCell ref="B23:C23"/>
    <mergeCell ref="D24:E24"/>
    <mergeCell ref="D26:E26"/>
    <mergeCell ref="A7:E7"/>
    <mergeCell ref="A8:E8"/>
    <mergeCell ref="A18:E18"/>
    <mergeCell ref="A19:E19"/>
    <mergeCell ref="B20:C20"/>
  </mergeCells>
  <pageMargins left="0.7" right="0.7" top="0.78749999999999998" bottom="0.78749999999999998" header="0.51180555555555496" footer="0.51180555555555496"/>
  <pageSetup paperSize="9" firstPageNumber="0"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Template/>
  <TotalTime>1986</TotalTime>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DrozdovaK</dc:creator>
  <dc:description/>
  <cp:lastModifiedBy>DrozdovaK</cp:lastModifiedBy>
  <cp:revision>17</cp:revision>
  <dcterms:created xsi:type="dcterms:W3CDTF">2017-08-24T07:41:37Z</dcterms:created>
  <dcterms:modified xsi:type="dcterms:W3CDTF">2019-08-12T08:22:22Z</dcterms:modified>
  <dc:language>cs-CZ</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