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270" windowWidth="18780" windowHeight="11700" activeTab="0"/>
  </bookViews>
  <sheets>
    <sheet name="List1" sheetId="1" r:id="rId1"/>
    <sheet name="List2" sheetId="2" r:id="rId2"/>
    <sheet name="List3" sheetId="3" r:id="rId3"/>
  </sheets>
  <definedNames>
    <definedName name="_xlnm.Print_Area" localSheetId="0">'List1'!$A$5:$F$11</definedName>
  </definedNames>
  <calcPr fullCalcOnLoad="1"/>
</workbook>
</file>

<file path=xl/sharedStrings.xml><?xml version="1.0" encoding="utf-8"?>
<sst xmlns="http://schemas.openxmlformats.org/spreadsheetml/2006/main" count="321" uniqueCount="197">
  <si>
    <t>Požadavek</t>
  </si>
  <si>
    <t>Počet kusů:</t>
  </si>
  <si>
    <t>Minimální konfigurace:</t>
  </si>
  <si>
    <t>DPH</t>
  </si>
  <si>
    <t>Ks</t>
  </si>
  <si>
    <t>Položka</t>
  </si>
  <si>
    <t>Předmět</t>
  </si>
  <si>
    <t>1A</t>
  </si>
  <si>
    <t>Počítač</t>
  </si>
  <si>
    <t>Počítačová skříň:</t>
  </si>
  <si>
    <t>Procesor:</t>
  </si>
  <si>
    <t>Operační pamět:</t>
  </si>
  <si>
    <t>Pevný disk:</t>
  </si>
  <si>
    <t>Optická mechanika:</t>
  </si>
  <si>
    <t>Grafická karta</t>
  </si>
  <si>
    <t>Rozhraní</t>
  </si>
  <si>
    <t>Příslušenství</t>
  </si>
  <si>
    <t>OS</t>
  </si>
  <si>
    <t>Záruka</t>
  </si>
  <si>
    <t>DVD+/-RW</t>
  </si>
  <si>
    <t>integrovaná, paměť min. 2GB</t>
  </si>
  <si>
    <t>kompatibilní s 32 a 64 bitovým operačním systémem</t>
  </si>
  <si>
    <t>1 ks</t>
  </si>
  <si>
    <t>USB klávesnice a myš</t>
  </si>
  <si>
    <t>kancelářský PC</t>
  </si>
  <si>
    <t>1B</t>
  </si>
  <si>
    <t>monitor</t>
  </si>
  <si>
    <t>LCD monitor</t>
  </si>
  <si>
    <t>typ panelu</t>
  </si>
  <si>
    <t xml:space="preserve">uhlopříčka </t>
  </si>
  <si>
    <t>poměr stran</t>
  </si>
  <si>
    <t>rozlišení</t>
  </si>
  <si>
    <t>1920x1080</t>
  </si>
  <si>
    <t>doba odezvy</t>
  </si>
  <si>
    <t>rozhraní</t>
  </si>
  <si>
    <t>IPS LED</t>
  </si>
  <si>
    <t>23,8"</t>
  </si>
  <si>
    <t>min. 4 GB DDR4</t>
  </si>
  <si>
    <t>mini tower</t>
  </si>
  <si>
    <t>Procesor: x86-64 kompatibilní, PassMark Average CPU Mark min. 8030 bodů dle www.cpubenchmark.net</t>
  </si>
  <si>
    <t>VGA, DVI</t>
  </si>
  <si>
    <t>16:9</t>
  </si>
  <si>
    <t>jas</t>
  </si>
  <si>
    <t>min. 250cd/m2</t>
  </si>
  <si>
    <t>Max. cena celkem bez DPH, kterou nelze překročit</t>
  </si>
  <si>
    <t xml:space="preserve">Příloha č. 1 - podrobná specifikace položek </t>
  </si>
  <si>
    <t>MOPR FSE</t>
  </si>
  <si>
    <t>Účastník doplní do zelených políček konkrétní zboží a komponenty, které nabízí</t>
  </si>
  <si>
    <t>Nabízený produkt (produktové číslo)</t>
  </si>
  <si>
    <t>Nabídková cena celkem bez DPH</t>
  </si>
  <si>
    <t>Nabídková cena celkem včetně DPH</t>
  </si>
  <si>
    <t>min. 24 měsíců</t>
  </si>
  <si>
    <t>max. 8 ms</t>
  </si>
  <si>
    <t>Monitor</t>
  </si>
  <si>
    <t>min. RJ45, USB 3.1, USB 2.0, USB 3.0 2x, VGA, DVI, audio, PS/2</t>
  </si>
  <si>
    <t>min. 256 GB SSD M.2</t>
  </si>
  <si>
    <t>Cena za kus bez DPH</t>
  </si>
  <si>
    <t>Laserová tiskárna multifunkční</t>
  </si>
  <si>
    <t>PřF</t>
  </si>
  <si>
    <t>2A</t>
  </si>
  <si>
    <t>Typ zaříení</t>
  </si>
  <si>
    <t>Černobílá multifunkční tiskárna, stolní</t>
  </si>
  <si>
    <t>Funkce</t>
  </si>
  <si>
    <t>Tiskárna, skener, kopírka</t>
  </si>
  <si>
    <t>Technologie tisku</t>
  </si>
  <si>
    <t>Laser, černobílý</t>
  </si>
  <si>
    <t>Rozhraní tiskárny</t>
  </si>
  <si>
    <t>USB, síťový tisk (LAN)</t>
  </si>
  <si>
    <t>Formát</t>
  </si>
  <si>
    <t>A4</t>
  </si>
  <si>
    <t xml:space="preserve">Rychlost tisku </t>
  </si>
  <si>
    <t>min. 25 stran / minutu</t>
  </si>
  <si>
    <t>Tiskové rozlišení</t>
  </si>
  <si>
    <t>min. 600 DPI</t>
  </si>
  <si>
    <t>Funkce tisku</t>
  </si>
  <si>
    <t>Automatický oboustranný tisk (duplex)</t>
  </si>
  <si>
    <t>Skener</t>
  </si>
  <si>
    <t>Barevný</t>
  </si>
  <si>
    <t>Funkce skeneru – podavač</t>
  </si>
  <si>
    <t>Automatický podavač skeneru (ADF)</t>
  </si>
  <si>
    <t xml:space="preserve">Displej </t>
  </si>
  <si>
    <t>Ano</t>
  </si>
  <si>
    <t>Součástí dodávky (pokud není v balení)</t>
  </si>
  <si>
    <t>Toner, usb kabel pro propojení s PC</t>
  </si>
  <si>
    <t>Záruka:</t>
  </si>
  <si>
    <t>min. 2 roky</t>
  </si>
  <si>
    <t>Notebook cestovní</t>
  </si>
  <si>
    <t>3A</t>
  </si>
  <si>
    <t>CI</t>
  </si>
  <si>
    <t>Nabídková cena bez DPH za kus (Kč)</t>
  </si>
  <si>
    <t xml:space="preserve">Počet kusů: </t>
  </si>
  <si>
    <t>Typ</t>
  </si>
  <si>
    <t>Notebook</t>
  </si>
  <si>
    <t>Úhlopříčka displeje</t>
  </si>
  <si>
    <t>13.3-14.1“</t>
  </si>
  <si>
    <t>Rozlišení displeje</t>
  </si>
  <si>
    <t>1920 x 1080 (Full HD)</t>
  </si>
  <si>
    <t>CPU x86-64 kompatibilní, PassMark CPU Mark min. 7000 bodů (1600 single thread) dle www.cpubenchmark.net, celková průměrná hodnota bodů ze všech měření dle www.cpubenchmark.net</t>
  </si>
  <si>
    <t>Paměť RAM</t>
  </si>
  <si>
    <t>Disk</t>
  </si>
  <si>
    <t>min. SSD 240GB</t>
  </si>
  <si>
    <t>Grafický výstup</t>
  </si>
  <si>
    <t>HDMI</t>
  </si>
  <si>
    <t>Síťová bezdrátová konektivita</t>
  </si>
  <si>
    <t>WiFi</t>
  </si>
  <si>
    <t>Síťová pevná konektivita</t>
  </si>
  <si>
    <t>LAN RJ-45 nebo externí USB to ETH modul</t>
  </si>
  <si>
    <t xml:space="preserve">USB porty: </t>
  </si>
  <si>
    <t>Ano min. 3 x</t>
  </si>
  <si>
    <t>Operační systém:</t>
  </si>
  <si>
    <t>64bitový operační systém, aktuální verze nabízená výrobcem. Kompatibilní se stávajícím počítačovým prostředím univerzity.  OS podporovaný výrobcem (formou aktualizací) min. do roku 2025. Licence nesmí být formou upgrade ze starší verze OS</t>
  </si>
  <si>
    <t>Kapacita baterie</t>
  </si>
  <si>
    <t>Min. 38 Wh</t>
  </si>
  <si>
    <t>Výdrž baterie při běžné práci</t>
  </si>
  <si>
    <t>přes 7 hodin</t>
  </si>
  <si>
    <t>Klávesnice a touchpad</t>
  </si>
  <si>
    <t>Ano, vestavěné</t>
  </si>
  <si>
    <t>Ostatní</t>
  </si>
  <si>
    <t>Hmotnost</t>
  </si>
  <si>
    <t>Maximálně 1.5 Kg</t>
  </si>
  <si>
    <t>Dodané Externí příslušenství</t>
  </si>
  <si>
    <t>Myš a klávesnice</t>
  </si>
  <si>
    <t>Set bezdrátové myši a klávesnice. Běžná velikost (myš ne mini verze), klávesnice vč. numerické části.</t>
  </si>
  <si>
    <t>Video kabel</t>
  </si>
  <si>
    <t>HDMI to DVI</t>
  </si>
  <si>
    <t>Druhý napájecí zdroj</t>
  </si>
  <si>
    <t>Ochranný obal pro notebook</t>
  </si>
  <si>
    <t>Obal se zipem (vhodný pro uložení do tašky nebo batohu)</t>
  </si>
  <si>
    <t>min. 8GB</t>
  </si>
  <si>
    <t>Monitory stejné 27“</t>
  </si>
  <si>
    <t>3B</t>
  </si>
  <si>
    <t>Monitory stejné 27"</t>
  </si>
  <si>
    <t>2 ks</t>
  </si>
  <si>
    <t>Rozlišení</t>
  </si>
  <si>
    <t>Full HD (1920x1080)</t>
  </si>
  <si>
    <t>Úhlopříčka</t>
  </si>
  <si>
    <t>27"</t>
  </si>
  <si>
    <t>Technologie</t>
  </si>
  <si>
    <t>LCD LED</t>
  </si>
  <si>
    <t>Typ obrazu</t>
  </si>
  <si>
    <t>rovná</t>
  </si>
  <si>
    <t>Odezva</t>
  </si>
  <si>
    <t>max. 6 ms</t>
  </si>
  <si>
    <t>Jas</t>
  </si>
  <si>
    <t>min. 250 cd/m2</t>
  </si>
  <si>
    <t>Grafické vstupy</t>
  </si>
  <si>
    <t>HDMI a DVI</t>
  </si>
  <si>
    <t>HDMI kabel</t>
  </si>
  <si>
    <t>Ano, propojovací</t>
  </si>
  <si>
    <t>Součástí dodávky</t>
  </si>
  <si>
    <t>Tablet 12,9“</t>
  </si>
  <si>
    <t>Aktivní stylus</t>
  </si>
  <si>
    <t>Klávesnice s funkcí obalu</t>
  </si>
  <si>
    <t>Celkem</t>
  </si>
  <si>
    <t>4A</t>
  </si>
  <si>
    <t>4B</t>
  </si>
  <si>
    <t>4C</t>
  </si>
  <si>
    <t>Typ zařízení (uveďte přesně nabízený typ)</t>
  </si>
  <si>
    <t>Tablet</t>
  </si>
  <si>
    <t>12,9“</t>
  </si>
  <si>
    <t>Rozlišení displeje, vlastnosti</t>
  </si>
  <si>
    <t>2732 x 2048, dotykový, IPS</t>
  </si>
  <si>
    <t>Operační systém</t>
  </si>
  <si>
    <t>iOS 12 či výše</t>
  </si>
  <si>
    <t>Slot pro SIM kartu (ev. její miniaturizované varianty), Cellular podpora LTE</t>
  </si>
  <si>
    <t xml:space="preserve">Kapacita vnitřního úložného prostoru </t>
  </si>
  <si>
    <t>min. 64 GB</t>
  </si>
  <si>
    <t>Procesor (uveďte typ)</t>
  </si>
  <si>
    <t>Poslední generace nabízený na trhu</t>
  </si>
  <si>
    <t>maximálně 650 gramů</t>
  </si>
  <si>
    <t>Rozhraní, ostatní</t>
  </si>
  <si>
    <t>USB typ C, vestavěné reproduktory</t>
  </si>
  <si>
    <t>Funkce, požadované vlastnosti</t>
  </si>
  <si>
    <t>WiFi+Cellular LTE, Face ID, BT 5.0, 2 x Webkamera, GPS.</t>
  </si>
  <si>
    <t>Barevná preference zadavatele (nepovinné)</t>
  </si>
  <si>
    <t>stříbrná</t>
  </si>
  <si>
    <t>Typ zařízení</t>
  </si>
  <si>
    <t>Stylus – pero, aktivní</t>
  </si>
  <si>
    <t>Kompatibilita</t>
  </si>
  <si>
    <t>Plná s položkou 1A</t>
  </si>
  <si>
    <t>Bezdrátovné nabíjení</t>
  </si>
  <si>
    <t>Ano, automatické</t>
  </si>
  <si>
    <t>Přesné snímání tlaku</t>
  </si>
  <si>
    <t>Magnetické přichycení k položce 1A</t>
  </si>
  <si>
    <t>Vlastnosti</t>
  </si>
  <si>
    <t>Podpora gest poklepání pro aktivaci akcí na tabletu, přesné ovládání tabletu.</t>
  </si>
  <si>
    <t>Poslední generace nabízená na trhu</t>
  </si>
  <si>
    <t>Klávesnice s funkcí krytu zařízení</t>
  </si>
  <si>
    <t>Funkce krytu tabletu (ochranný obal)</t>
  </si>
  <si>
    <t>Pro položku 1A, chrání zadní i přední stranu tabletu</t>
  </si>
  <si>
    <t>Klávesnice plné velikosti</t>
  </si>
  <si>
    <t>Česká klávesnice</t>
  </si>
  <si>
    <t>Možnost nastavení do různých úhlů</t>
  </si>
  <si>
    <t>Automatické párování</t>
  </si>
  <si>
    <t>Bez baterií a nutnosti nabíjet</t>
  </si>
  <si>
    <t>Tablet 12,9"</t>
  </si>
  <si>
    <t>Zdůvodnění požadovaného zařízení s OS iOS: zařízení kompatibilní s dalším zařízením používaným při práci během terénního výzkumu (iOS v rámci mobilních aplikací) včetně grafických programů platformy Adobe, zároveň propojitelný s vybavením v rámci projektu Smart City, do něhož je žadatel zapojen.</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</si>
</sst>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_-* #,##0.00\ [$Kč-405]_-;\-* #,##0.00\ [$Kč-405]_-;_-* &quot;-&quot;??\ [$Kč-405]_-;_-@_-"/>
    <numFmt numFmtId="166" formatCode="[$-405]d\.\ mmmm\ yyyy"/>
    <numFmt numFmtId="167" formatCode="&quot;Yes&quot;;&quot;Yes&quot;;&quot;No&quot;"/>
    <numFmt numFmtId="168" formatCode="&quot;True&quot;;&quot;True&quot;;&quot;False&quot;"/>
    <numFmt numFmtId="169" formatCode="&quot;On&quot;;&quot;On&quot;;&quot;Off&quot;"/>
    <numFmt numFmtId="170" formatCode="[$¥€-2]\ #\ ##,000_);[Red]\([$€-2]\ #\ ##,000\)"/>
    <numFmt numFmtId="171" formatCode="[$€-2]\ #\ ##,000_);[Red]\([$€-2]\ #\ ##,000\)"/>
    <numFmt numFmtId="172" formatCode="#,##0\ &quot;Kč&quot;"/>
    <numFmt numFmtId="173" formatCode="#,##0.00\ &quot;Kč&quot;"/>
  </numFmts>
  <fonts count="49">
    <font>
      <sz val="11"/>
      <color indexed="8"/>
      <name val="Calibri"/>
      <family val="2"/>
    </font>
    <font>
      <b/>
      <sz val="11"/>
      <color indexed="8"/>
      <name val="Calibri"/>
      <family val="2"/>
    </font>
    <font>
      <b/>
      <sz val="10"/>
      <color indexed="8"/>
      <name val="Arial"/>
      <family val="2"/>
    </font>
    <font>
      <sz val="10"/>
      <color indexed="8"/>
      <name val="Arial"/>
      <family val="2"/>
    </font>
    <font>
      <sz val="8"/>
      <name val="Calibri"/>
      <family val="2"/>
    </font>
    <font>
      <i/>
      <sz val="10"/>
      <color indexed="8"/>
      <name val="Arial"/>
      <family val="2"/>
    </font>
    <font>
      <sz val="10"/>
      <name val="Arial"/>
      <family val="2"/>
    </font>
    <font>
      <b/>
      <sz val="10"/>
      <name val="Arial"/>
      <family val="2"/>
    </font>
    <font>
      <sz val="11"/>
      <color indexed="9"/>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color indexed="10"/>
      <name val="Arial"/>
      <family val="2"/>
    </font>
    <font>
      <sz val="11"/>
      <color theme="1"/>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0"/>
      <color rgb="FFFF0000"/>
      <name val="Arial"/>
      <family val="2"/>
    </font>
    <font>
      <b/>
      <sz val="10"/>
      <color rgb="FF000000"/>
      <name val="Arial"/>
      <family val="2"/>
    </font>
    <font>
      <sz val="10"/>
      <color rgb="FF000000"/>
      <name val="Arial"/>
      <family val="2"/>
    </font>
    <font>
      <b/>
      <sz val="11"/>
      <color rgb="FF0000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CCFFCC"/>
        <bgColor indexed="64"/>
      </patternFill>
    </fill>
    <fill>
      <patternFill patternType="solid">
        <fgColor rgb="FFFFCC99"/>
        <bgColor indexed="64"/>
      </patternFill>
    </fill>
    <fill>
      <patternFill patternType="solid">
        <fgColor rgb="FFFFFF00"/>
        <bgColor indexed="64"/>
      </patternFill>
    </fill>
    <fill>
      <patternFill patternType="solid">
        <fgColor rgb="FF99FF99"/>
        <bgColor indexed="64"/>
      </patternFill>
    </fill>
    <fill>
      <patternFill patternType="solid">
        <fgColor rgb="FFFFFF00"/>
        <bgColor indexed="64"/>
      </patternFill>
    </fill>
  </fills>
  <borders count="5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indexed="8"/>
      </left>
      <right style="medium">
        <color indexed="8"/>
      </right>
      <top/>
      <bottom style="medium">
        <color indexed="8"/>
      </bottom>
    </border>
    <border>
      <left style="thin"/>
      <right style="thin"/>
      <top style="thin"/>
      <bottom style="thin"/>
    </border>
    <border>
      <left style="medium"/>
      <right/>
      <top style="medium"/>
      <bottom style="medium"/>
    </border>
    <border>
      <left/>
      <right style="medium"/>
      <top style="medium"/>
      <bottom style="medium"/>
    </border>
    <border>
      <left style="thin"/>
      <right style="thin"/>
      <top>
        <color indexed="63"/>
      </top>
      <bottom style="thin"/>
    </border>
    <border>
      <left style="medium">
        <color indexed="8"/>
      </left>
      <right style="medium">
        <color indexed="8"/>
      </right>
      <top style="medium">
        <color indexed="8"/>
      </top>
      <bottom style="medium">
        <color indexed="8"/>
      </bottom>
    </border>
    <border>
      <left/>
      <right/>
      <top/>
      <bottom style="medium">
        <color indexed="8"/>
      </bottom>
    </border>
    <border>
      <left style="medium"/>
      <right style="medium"/>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border>
    <border>
      <left style="medium"/>
      <right style="medium"/>
      <top style="medium"/>
      <bottom style="medium"/>
    </border>
    <border>
      <left style="medium"/>
      <right style="medium"/>
      <top/>
      <bottom style="medium"/>
    </border>
    <border>
      <left style="medium">
        <color indexed="8"/>
      </left>
      <right/>
      <top>
        <color indexed="63"/>
      </top>
      <bottom style="medium">
        <color indexed="8"/>
      </bottom>
    </border>
    <border>
      <left style="medium">
        <color indexed="8"/>
      </left>
      <right>
        <color indexed="63"/>
      </right>
      <top/>
      <bottom/>
    </border>
    <border>
      <left style="medium">
        <color indexed="8"/>
      </left>
      <right>
        <color indexed="63"/>
      </right>
      <top style="medium">
        <color indexed="8"/>
      </top>
      <bottom/>
    </border>
    <border>
      <left style="hair"/>
      <right>
        <color indexed="63"/>
      </right>
      <top>
        <color indexed="63"/>
      </top>
      <bottom/>
    </border>
    <border>
      <left>
        <color indexed="63"/>
      </left>
      <right style="hair"/>
      <top/>
      <bottom>
        <color indexed="63"/>
      </bottom>
    </border>
    <border>
      <left style="hair"/>
      <right style="hair"/>
      <top style="hair"/>
      <bottom style="hair"/>
    </border>
    <border>
      <left style="medium"/>
      <right style="medium"/>
      <top style="medium"/>
      <bottom/>
    </border>
    <border>
      <left style="medium"/>
      <right style="medium"/>
      <top/>
      <bottom/>
    </border>
    <border>
      <left/>
      <right/>
      <top/>
      <bottom style="medium"/>
    </border>
    <border>
      <left/>
      <right/>
      <top style="medium"/>
      <bottom style="medium"/>
    </border>
    <border>
      <left/>
      <right/>
      <top style="medium"/>
      <bottom/>
    </border>
    <border>
      <left style="medium"/>
      <right style="thin"/>
      <top/>
      <bottom style="thin"/>
    </border>
    <border>
      <left style="medium"/>
      <right style="thin"/>
      <top style="thin"/>
      <bottom style="thin"/>
    </border>
    <border>
      <left style="hair"/>
      <right style="thin"/>
      <top style="hair"/>
      <bottom style="hair"/>
    </border>
    <border>
      <left style="thin"/>
      <right style="hair"/>
      <top style="hair"/>
      <bottom style="hair"/>
    </border>
    <border>
      <left style="thin"/>
      <right/>
      <top style="thin"/>
      <bottom style="thin"/>
    </border>
    <border>
      <left/>
      <right/>
      <top style="thin"/>
      <bottom style="thin"/>
    </border>
    <border>
      <left/>
      <right style="thin"/>
      <top style="thin"/>
      <bottom style="thin"/>
    </border>
    <border>
      <left style="medium"/>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style="hair"/>
      <top style="medium"/>
      <bottom style="medium"/>
    </border>
    <border>
      <left style="hair"/>
      <right style="hair"/>
      <top style="medium"/>
      <bottom style="medium"/>
    </border>
    <border>
      <left style="hair"/>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1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0" fillId="21"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2" borderId="0" applyNumberFormat="0" applyBorder="0" applyAlignment="0" applyProtection="0"/>
    <xf numFmtId="0" fontId="39" fillId="23" borderId="0" applyNumberFormat="0" applyBorder="0" applyAlignment="0" applyProtection="0"/>
    <xf numFmtId="0" fontId="40" fillId="0" borderId="0" applyNumberFormat="0" applyFill="0" applyBorder="0" applyAlignment="0" applyProtection="0"/>
    <xf numFmtId="0" fontId="41" fillId="24" borderId="8" applyNumberFormat="0" applyAlignment="0" applyProtection="0"/>
    <xf numFmtId="0" fontId="42" fillId="25" borderId="8" applyNumberFormat="0" applyAlignment="0" applyProtection="0"/>
    <xf numFmtId="0" fontId="43" fillId="25" borderId="9"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cellStyleXfs>
  <cellXfs count="120">
    <xf numFmtId="0" fontId="0" fillId="0" borderId="0" xfId="0" applyAlignment="1">
      <alignment/>
    </xf>
    <xf numFmtId="0" fontId="2" fillId="0" borderId="0" xfId="0" applyFont="1" applyAlignment="1">
      <alignment/>
    </xf>
    <xf numFmtId="0" fontId="2" fillId="32" borderId="10" xfId="0" applyFont="1" applyFill="1" applyBorder="1" applyAlignment="1">
      <alignment vertical="top" wrapText="1"/>
    </xf>
    <xf numFmtId="0" fontId="3" fillId="32" borderId="10" xfId="0" applyFont="1" applyFill="1" applyBorder="1" applyAlignment="1">
      <alignment vertical="top" wrapText="1"/>
    </xf>
    <xf numFmtId="0" fontId="2" fillId="0" borderId="0" xfId="0" applyFont="1" applyBorder="1" applyAlignment="1">
      <alignment/>
    </xf>
    <xf numFmtId="0" fontId="1" fillId="0" borderId="0" xfId="0" applyFont="1" applyAlignment="1">
      <alignment/>
    </xf>
    <xf numFmtId="0" fontId="2" fillId="0" borderId="11" xfId="0" applyFont="1" applyBorder="1" applyAlignment="1">
      <alignment horizontal="center"/>
    </xf>
    <xf numFmtId="0" fontId="3" fillId="4" borderId="12" xfId="0" applyFont="1" applyFill="1" applyBorder="1" applyAlignment="1">
      <alignment horizontal="center" vertical="top" wrapText="1"/>
    </xf>
    <xf numFmtId="0" fontId="3" fillId="4" borderId="13" xfId="0" applyFont="1" applyFill="1" applyBorder="1" applyAlignment="1">
      <alignment horizontal="center" vertical="top" wrapText="1"/>
    </xf>
    <xf numFmtId="0" fontId="2" fillId="0" borderId="0" xfId="0" applyFont="1" applyBorder="1" applyAlignment="1">
      <alignment horizontal="center"/>
    </xf>
    <xf numFmtId="4" fontId="2" fillId="0" borderId="11" xfId="0" applyNumberFormat="1" applyFont="1" applyBorder="1" applyAlignment="1">
      <alignment/>
    </xf>
    <xf numFmtId="4" fontId="2" fillId="0" borderId="0" xfId="0" applyNumberFormat="1" applyFont="1" applyBorder="1" applyAlignment="1">
      <alignment/>
    </xf>
    <xf numFmtId="4" fontId="2" fillId="0" borderId="0" xfId="0" applyNumberFormat="1" applyFont="1" applyBorder="1" applyAlignment="1">
      <alignment horizontal="left"/>
    </xf>
    <xf numFmtId="0" fontId="2" fillId="0" borderId="14" xfId="0" applyFont="1" applyBorder="1" applyAlignment="1">
      <alignment horizontal="center"/>
    </xf>
    <xf numFmtId="0" fontId="2" fillId="32" borderId="15" xfId="0" applyFont="1" applyFill="1" applyBorder="1" applyAlignment="1">
      <alignment vertical="top" wrapText="1"/>
    </xf>
    <xf numFmtId="0" fontId="3" fillId="32" borderId="16" xfId="0" applyFont="1" applyFill="1" applyBorder="1" applyAlignment="1">
      <alignment vertical="top" wrapText="1"/>
    </xf>
    <xf numFmtId="0" fontId="3" fillId="32" borderId="17" xfId="0" applyFont="1" applyFill="1" applyBorder="1" applyAlignment="1">
      <alignment vertical="top" wrapText="1"/>
    </xf>
    <xf numFmtId="0" fontId="6" fillId="32" borderId="16" xfId="0" applyFont="1" applyFill="1" applyBorder="1" applyAlignment="1">
      <alignment vertical="top" wrapText="1"/>
    </xf>
    <xf numFmtId="0" fontId="6" fillId="32" borderId="17" xfId="0" applyFont="1" applyFill="1" applyBorder="1" applyAlignment="1">
      <alignment vertical="top" wrapText="1"/>
    </xf>
    <xf numFmtId="0" fontId="3" fillId="32" borderId="17" xfId="0" applyFont="1" applyFill="1" applyBorder="1" applyAlignment="1">
      <alignment horizontal="left" vertical="top" wrapText="1"/>
    </xf>
    <xf numFmtId="0" fontId="2" fillId="32" borderId="18" xfId="0" applyFont="1" applyFill="1" applyBorder="1" applyAlignment="1">
      <alignment vertical="top" wrapText="1"/>
    </xf>
    <xf numFmtId="0" fontId="2" fillId="32" borderId="19" xfId="0" applyFont="1" applyFill="1" applyBorder="1" applyAlignment="1">
      <alignment vertical="top" wrapText="1"/>
    </xf>
    <xf numFmtId="0" fontId="2" fillId="32" borderId="18" xfId="0" applyFont="1" applyFill="1" applyBorder="1" applyAlignment="1">
      <alignment horizontal="left" vertical="top" wrapText="1"/>
    </xf>
    <xf numFmtId="0" fontId="2" fillId="32" borderId="20" xfId="0" applyFont="1" applyFill="1" applyBorder="1" applyAlignment="1">
      <alignment horizontal="left" vertical="top" wrapText="1"/>
    </xf>
    <xf numFmtId="0" fontId="3" fillId="32" borderId="21" xfId="0" applyFont="1" applyFill="1" applyBorder="1" applyAlignment="1">
      <alignment vertical="top" wrapText="1"/>
    </xf>
    <xf numFmtId="0" fontId="3" fillId="32" borderId="22" xfId="0" applyFont="1" applyFill="1" applyBorder="1" applyAlignment="1">
      <alignment vertical="top" wrapText="1"/>
    </xf>
    <xf numFmtId="49" fontId="3" fillId="32" borderId="17" xfId="0" applyNumberFormat="1" applyFont="1" applyFill="1" applyBorder="1" applyAlignment="1">
      <alignment vertical="top" wrapText="1"/>
    </xf>
    <xf numFmtId="0" fontId="2" fillId="24" borderId="23" xfId="0" applyFont="1" applyFill="1" applyBorder="1" applyAlignment="1">
      <alignment horizontal="center" wrapText="1"/>
    </xf>
    <xf numFmtId="0" fontId="45" fillId="33" borderId="24" xfId="0" applyFont="1" applyFill="1" applyBorder="1" applyAlignment="1">
      <alignment vertical="top" wrapText="1"/>
    </xf>
    <xf numFmtId="0" fontId="46" fillId="0" borderId="11" xfId="0" applyFont="1" applyBorder="1" applyAlignment="1">
      <alignment horizontal="center"/>
    </xf>
    <xf numFmtId="0" fontId="46" fillId="0" borderId="11" xfId="0" applyFont="1" applyBorder="1" applyAlignment="1">
      <alignment horizontal="center" wrapText="1"/>
    </xf>
    <xf numFmtId="4" fontId="46" fillId="0" borderId="11" xfId="0" applyNumberFormat="1" applyFont="1" applyBorder="1" applyAlignment="1">
      <alignment/>
    </xf>
    <xf numFmtId="0" fontId="2" fillId="32" borderId="25" xfId="0" applyFont="1" applyFill="1" applyBorder="1" applyAlignment="1">
      <alignment vertical="top" wrapText="1"/>
    </xf>
    <xf numFmtId="0" fontId="2" fillId="32" borderId="16" xfId="0" applyFont="1" applyFill="1" applyBorder="1" applyAlignment="1">
      <alignment vertical="top" wrapText="1"/>
    </xf>
    <xf numFmtId="0" fontId="3" fillId="32" borderId="25" xfId="0" applyFont="1" applyFill="1" applyBorder="1" applyAlignment="1">
      <alignment vertical="top" wrapText="1"/>
    </xf>
    <xf numFmtId="0" fontId="47" fillId="33" borderId="23" xfId="0" applyFont="1" applyFill="1" applyBorder="1" applyAlignment="1">
      <alignment vertical="top" wrapText="1"/>
    </xf>
    <xf numFmtId="0" fontId="3" fillId="32" borderId="26" xfId="0" applyFont="1" applyFill="1" applyBorder="1" applyAlignment="1">
      <alignment vertical="top" wrapText="1"/>
    </xf>
    <xf numFmtId="0" fontId="47" fillId="33" borderId="23" xfId="0" applyFont="1" applyFill="1" applyBorder="1" applyAlignment="1">
      <alignment horizontal="left" vertical="center" wrapText="1"/>
    </xf>
    <xf numFmtId="0" fontId="3" fillId="32" borderId="27" xfId="0" applyFont="1" applyFill="1" applyBorder="1" applyAlignment="1">
      <alignment vertical="top" wrapText="1"/>
    </xf>
    <xf numFmtId="0" fontId="47" fillId="33" borderId="28" xfId="0" applyFont="1" applyFill="1" applyBorder="1" applyAlignment="1">
      <alignment horizontal="left" vertical="center" wrapText="1"/>
    </xf>
    <xf numFmtId="0" fontId="47" fillId="33" borderId="29" xfId="0" applyFont="1" applyFill="1" applyBorder="1" applyAlignment="1">
      <alignment horizontal="left" vertical="center" wrapText="1"/>
    </xf>
    <xf numFmtId="49" fontId="47" fillId="33" borderId="23" xfId="0" applyNumberFormat="1" applyFont="1" applyFill="1" applyBorder="1" applyAlignment="1">
      <alignment horizontal="left" vertical="center" wrapText="1"/>
    </xf>
    <xf numFmtId="49" fontId="47" fillId="33" borderId="29" xfId="0" applyNumberFormat="1" applyFont="1" applyFill="1" applyBorder="1" applyAlignment="1">
      <alignment horizontal="left" vertical="center" wrapText="1"/>
    </xf>
    <xf numFmtId="0" fontId="46" fillId="0" borderId="0" xfId="0" applyFont="1" applyBorder="1" applyAlignment="1">
      <alignment horizontal="center"/>
    </xf>
    <xf numFmtId="0" fontId="46" fillId="0" borderId="0" xfId="0" applyFont="1" applyBorder="1" applyAlignment="1">
      <alignment horizontal="center" wrapText="1"/>
    </xf>
    <xf numFmtId="4" fontId="46" fillId="0" borderId="0" xfId="0" applyNumberFormat="1" applyFont="1" applyBorder="1" applyAlignment="1">
      <alignment/>
    </xf>
    <xf numFmtId="0" fontId="46" fillId="0" borderId="30" xfId="0" applyFont="1" applyBorder="1" applyAlignment="1">
      <alignment horizontal="center"/>
    </xf>
    <xf numFmtId="0" fontId="46" fillId="33" borderId="23" xfId="0" applyFont="1" applyFill="1" applyBorder="1" applyAlignment="1">
      <alignment horizontal="left"/>
    </xf>
    <xf numFmtId="0" fontId="46" fillId="33" borderId="31" xfId="0" applyFont="1" applyFill="1" applyBorder="1" applyAlignment="1">
      <alignment vertical="top" wrapText="1"/>
    </xf>
    <xf numFmtId="0" fontId="47" fillId="34" borderId="13" xfId="0" applyFont="1" applyFill="1" applyBorder="1" applyAlignment="1">
      <alignment horizontal="center" vertical="top" wrapText="1"/>
    </xf>
    <xf numFmtId="0" fontId="46" fillId="33" borderId="23" xfId="0" applyFont="1" applyFill="1" applyBorder="1" applyAlignment="1">
      <alignment vertical="top" wrapText="1"/>
    </xf>
    <xf numFmtId="0" fontId="46" fillId="33" borderId="23" xfId="0" applyFont="1" applyFill="1" applyBorder="1" applyAlignment="1">
      <alignment horizontal="left" vertical="top" wrapText="1"/>
    </xf>
    <xf numFmtId="0" fontId="47" fillId="33" borderId="24" xfId="0" applyFont="1" applyFill="1" applyBorder="1" applyAlignment="1">
      <alignment vertical="top" wrapText="1"/>
    </xf>
    <xf numFmtId="0" fontId="46" fillId="33" borderId="13" xfId="0" applyFont="1" applyFill="1" applyBorder="1" applyAlignment="1">
      <alignment horizontal="left" vertical="top" wrapText="1"/>
    </xf>
    <xf numFmtId="0" fontId="47" fillId="33" borderId="31" xfId="0" applyFont="1" applyFill="1" applyBorder="1" applyAlignment="1">
      <alignment vertical="top" wrapText="1"/>
    </xf>
    <xf numFmtId="0" fontId="47" fillId="33" borderId="23" xfId="0" applyFont="1" applyFill="1" applyBorder="1" applyAlignment="1">
      <alignment vertical="top" wrapText="1"/>
    </xf>
    <xf numFmtId="0" fontId="47" fillId="33" borderId="0" xfId="0" applyFont="1" applyFill="1" applyBorder="1" applyAlignment="1">
      <alignment vertical="top" wrapText="1"/>
    </xf>
    <xf numFmtId="0" fontId="47" fillId="33" borderId="32" xfId="0" applyFont="1" applyFill="1" applyBorder="1" applyAlignment="1">
      <alignment vertical="top" wrapText="1"/>
    </xf>
    <xf numFmtId="0" fontId="6" fillId="33" borderId="24" xfId="0" applyFont="1" applyFill="1" applyBorder="1" applyAlignment="1">
      <alignment vertical="top" wrapText="1"/>
    </xf>
    <xf numFmtId="0" fontId="48" fillId="0" borderId="30" xfId="0" applyFont="1" applyBorder="1" applyAlignment="1">
      <alignment horizontal="right" wrapText="1"/>
    </xf>
    <xf numFmtId="0" fontId="46" fillId="0" borderId="30" xfId="0" applyFont="1" applyBorder="1" applyAlignment="1">
      <alignment horizontal="right"/>
    </xf>
    <xf numFmtId="0" fontId="3" fillId="32" borderId="23" xfId="0" applyFont="1" applyFill="1" applyBorder="1" applyAlignment="1">
      <alignment vertical="top" wrapText="1"/>
    </xf>
    <xf numFmtId="0" fontId="47" fillId="33" borderId="23" xfId="0" applyFont="1" applyFill="1" applyBorder="1" applyAlignment="1">
      <alignment horizontal="left" vertical="center"/>
    </xf>
    <xf numFmtId="0" fontId="47" fillId="33" borderId="23" xfId="0" applyFont="1" applyFill="1" applyBorder="1" applyAlignment="1">
      <alignment horizontal="left" vertical="center"/>
    </xf>
    <xf numFmtId="0" fontId="47" fillId="33" borderId="28" xfId="0" applyFont="1" applyFill="1" applyBorder="1" applyAlignment="1">
      <alignment horizontal="left" vertical="center"/>
    </xf>
    <xf numFmtId="0" fontId="6" fillId="33" borderId="29" xfId="0" applyFont="1" applyFill="1" applyBorder="1" applyAlignment="1">
      <alignment horizontal="left" vertical="center"/>
    </xf>
    <xf numFmtId="0" fontId="6" fillId="33" borderId="23" xfId="0" applyFont="1" applyFill="1" applyBorder="1" applyAlignment="1">
      <alignment horizontal="left" vertical="center"/>
    </xf>
    <xf numFmtId="0" fontId="6" fillId="33" borderId="23" xfId="0" applyFont="1" applyFill="1" applyBorder="1" applyAlignment="1">
      <alignment vertical="top" wrapText="1"/>
    </xf>
    <xf numFmtId="4" fontId="7" fillId="0" borderId="11" xfId="0" applyNumberFormat="1" applyFont="1" applyBorder="1" applyAlignment="1">
      <alignment/>
    </xf>
    <xf numFmtId="4" fontId="2" fillId="0" borderId="0" xfId="0" applyNumberFormat="1" applyFont="1" applyBorder="1" applyAlignment="1">
      <alignment horizontal="right"/>
    </xf>
    <xf numFmtId="0" fontId="46" fillId="33" borderId="24" xfId="0" applyFont="1" applyFill="1" applyBorder="1" applyAlignment="1">
      <alignment vertical="top" wrapText="1"/>
    </xf>
    <xf numFmtId="0" fontId="47" fillId="33" borderId="33" xfId="0" applyFont="1" applyFill="1" applyBorder="1" applyAlignment="1">
      <alignment vertical="top" wrapText="1"/>
    </xf>
    <xf numFmtId="0" fontId="47" fillId="33" borderId="34" xfId="0" applyFont="1" applyFill="1" applyBorder="1" applyAlignment="1">
      <alignment vertical="top" wrapText="1"/>
    </xf>
    <xf numFmtId="0" fontId="29" fillId="0" borderId="0" xfId="36" applyBorder="1" applyAlignment="1" applyProtection="1">
      <alignment wrapText="1"/>
      <protection/>
    </xf>
    <xf numFmtId="0" fontId="47" fillId="0" borderId="0" xfId="0" applyFont="1" applyAlignment="1">
      <alignment/>
    </xf>
    <xf numFmtId="0" fontId="45" fillId="0" borderId="35" xfId="0" applyFont="1" applyBorder="1" applyAlignment="1">
      <alignment horizontal="left" wrapText="1"/>
    </xf>
    <xf numFmtId="0" fontId="46" fillId="35" borderId="24" xfId="0" applyFont="1" applyFill="1" applyBorder="1" applyAlignment="1">
      <alignment vertical="top" wrapText="1"/>
    </xf>
    <xf numFmtId="0" fontId="47" fillId="33" borderId="36"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47" fillId="33" borderId="37"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47" fillId="33" borderId="38" xfId="0" applyFont="1" applyFill="1" applyBorder="1" applyAlignment="1">
      <alignment horizontal="left" vertical="center" wrapText="1"/>
    </xf>
    <xf numFmtId="0" fontId="6" fillId="33" borderId="39" xfId="0" applyFont="1" applyFill="1" applyBorder="1" applyAlignment="1">
      <alignment horizontal="left" vertical="center" wrapText="1"/>
    </xf>
    <xf numFmtId="0" fontId="3" fillId="4" borderId="12" xfId="0" applyFont="1" applyFill="1" applyBorder="1" applyAlignment="1">
      <alignment horizontal="center" vertical="top" wrapText="1"/>
    </xf>
    <xf numFmtId="0" fontId="3" fillId="4" borderId="13" xfId="0" applyFont="1" applyFill="1" applyBorder="1" applyAlignment="1">
      <alignment horizontal="center" vertical="top" wrapText="1"/>
    </xf>
    <xf numFmtId="0" fontId="2" fillId="36" borderId="40" xfId="0" applyFont="1" applyFill="1" applyBorder="1" applyAlignment="1">
      <alignment horizontal="center"/>
    </xf>
    <xf numFmtId="0" fontId="2" fillId="36" borderId="41" xfId="0" applyFont="1" applyFill="1" applyBorder="1" applyAlignment="1">
      <alignment horizontal="center"/>
    </xf>
    <xf numFmtId="0" fontId="2" fillId="36" borderId="42" xfId="0" applyFont="1" applyFill="1" applyBorder="1" applyAlignment="1">
      <alignment horizontal="center"/>
    </xf>
    <xf numFmtId="0" fontId="47" fillId="33" borderId="23" xfId="0" applyFont="1" applyFill="1" applyBorder="1" applyAlignment="1">
      <alignment horizontal="left" vertical="top" wrapText="1"/>
    </xf>
    <xf numFmtId="3" fontId="47" fillId="37" borderId="23" xfId="0" applyNumberFormat="1" applyFont="1" applyFill="1" applyBorder="1" applyAlignment="1">
      <alignment horizontal="left" vertical="top" wrapText="1"/>
    </xf>
    <xf numFmtId="0" fontId="47" fillId="33" borderId="31" xfId="0" applyFont="1" applyFill="1" applyBorder="1" applyAlignment="1">
      <alignment horizontal="center" vertical="top" wrapText="1"/>
    </xf>
    <xf numFmtId="0" fontId="46" fillId="33" borderId="23" xfId="0" applyFont="1" applyFill="1" applyBorder="1" applyAlignment="1">
      <alignment vertical="top" wrapText="1"/>
    </xf>
    <xf numFmtId="0" fontId="46" fillId="33" borderId="23" xfId="0" applyFont="1" applyFill="1" applyBorder="1" applyAlignment="1">
      <alignment horizontal="left" vertical="top" wrapText="1"/>
    </xf>
    <xf numFmtId="0" fontId="47" fillId="33" borderId="33" xfId="0" applyFont="1" applyFill="1" applyBorder="1" applyAlignment="1">
      <alignment vertical="top" wrapText="1"/>
    </xf>
    <xf numFmtId="0" fontId="6" fillId="33" borderId="24" xfId="0" applyFont="1" applyFill="1" applyBorder="1" applyAlignment="1">
      <alignment vertical="top" wrapText="1"/>
    </xf>
    <xf numFmtId="0" fontId="45" fillId="0" borderId="35" xfId="0" applyFont="1" applyBorder="1" applyAlignment="1">
      <alignment horizontal="left" vertical="top" wrapText="1"/>
    </xf>
    <xf numFmtId="0" fontId="46" fillId="33" borderId="24" xfId="0" applyFont="1" applyFill="1" applyBorder="1" applyAlignment="1">
      <alignment vertical="top" wrapText="1"/>
    </xf>
    <xf numFmtId="0" fontId="46" fillId="38" borderId="23" xfId="0" applyFont="1" applyFill="1" applyBorder="1" applyAlignment="1">
      <alignment horizontal="center"/>
    </xf>
    <xf numFmtId="0" fontId="47" fillId="33" borderId="23" xfId="0" applyFont="1" applyFill="1" applyBorder="1" applyAlignment="1">
      <alignment vertical="top" wrapText="1"/>
    </xf>
    <xf numFmtId="0" fontId="6" fillId="33" borderId="23" xfId="0" applyFont="1" applyFill="1" applyBorder="1" applyAlignment="1">
      <alignment horizontal="left" vertical="top" wrapText="1"/>
    </xf>
    <xf numFmtId="0" fontId="47" fillId="34" borderId="23" xfId="0" applyFont="1" applyFill="1" applyBorder="1" applyAlignment="1">
      <alignment horizontal="center" vertical="top" wrapText="1"/>
    </xf>
    <xf numFmtId="0" fontId="46" fillId="38" borderId="11" xfId="0" applyFont="1" applyFill="1" applyBorder="1" applyAlignment="1">
      <alignment horizontal="center"/>
    </xf>
    <xf numFmtId="0" fontId="46" fillId="33" borderId="43" xfId="0" applyFont="1" applyFill="1" applyBorder="1" applyAlignment="1">
      <alignment horizontal="left"/>
    </xf>
    <xf numFmtId="0" fontId="46" fillId="33" borderId="13" xfId="0" applyFont="1" applyFill="1" applyBorder="1" applyAlignment="1">
      <alignment horizontal="left" vertical="top" wrapText="1"/>
    </xf>
    <xf numFmtId="0" fontId="2" fillId="0" borderId="0" xfId="0" applyFont="1" applyAlignment="1">
      <alignment horizontal="center"/>
    </xf>
    <xf numFmtId="0" fontId="1" fillId="0" borderId="0" xfId="0" applyFont="1" applyAlignment="1">
      <alignment horizontal="center"/>
    </xf>
    <xf numFmtId="0" fontId="2" fillId="10" borderId="44" xfId="0" applyFont="1" applyFill="1" applyBorder="1" applyAlignment="1">
      <alignment horizontal="center"/>
    </xf>
    <xf numFmtId="0" fontId="2" fillId="10" borderId="45" xfId="0" applyFont="1" applyFill="1" applyBorder="1" applyAlignment="1">
      <alignment horizontal="center"/>
    </xf>
    <xf numFmtId="0" fontId="2" fillId="10" borderId="46" xfId="0" applyFont="1" applyFill="1" applyBorder="1" applyAlignment="1">
      <alignment horizontal="center"/>
    </xf>
    <xf numFmtId="0" fontId="46" fillId="38" borderId="47" xfId="0" applyFont="1" applyFill="1" applyBorder="1" applyAlignment="1">
      <alignment horizontal="center"/>
    </xf>
    <xf numFmtId="0" fontId="46" fillId="38" borderId="48" xfId="0" applyFont="1" applyFill="1" applyBorder="1" applyAlignment="1">
      <alignment horizontal="center"/>
    </xf>
    <xf numFmtId="0" fontId="46" fillId="38" borderId="49" xfId="0" applyFont="1" applyFill="1" applyBorder="1" applyAlignment="1">
      <alignment horizontal="center"/>
    </xf>
    <xf numFmtId="0" fontId="2" fillId="32" borderId="18" xfId="0" applyFont="1" applyFill="1" applyBorder="1" applyAlignment="1">
      <alignment horizontal="left" vertical="top" wrapText="1"/>
    </xf>
    <xf numFmtId="0" fontId="2" fillId="32" borderId="20" xfId="0" applyFont="1" applyFill="1" applyBorder="1" applyAlignment="1">
      <alignment horizontal="left" vertical="top" wrapText="1"/>
    </xf>
    <xf numFmtId="0" fontId="3" fillId="32" borderId="21" xfId="0" applyFont="1" applyFill="1" applyBorder="1" applyAlignment="1">
      <alignment vertical="top" wrapText="1"/>
    </xf>
    <xf numFmtId="0" fontId="3" fillId="32" borderId="22" xfId="0" applyFont="1" applyFill="1" applyBorder="1" applyAlignment="1">
      <alignment vertical="top" wrapText="1"/>
    </xf>
    <xf numFmtId="0" fontId="5" fillId="4" borderId="12" xfId="0" applyFont="1" applyFill="1" applyBorder="1" applyAlignment="1">
      <alignment horizontal="center" vertical="top" wrapText="1"/>
    </xf>
    <xf numFmtId="0" fontId="5" fillId="4" borderId="13" xfId="0" applyFont="1" applyFill="1" applyBorder="1" applyAlignment="1">
      <alignment horizontal="center" vertical="top" wrapText="1"/>
    </xf>
    <xf numFmtId="0" fontId="2" fillId="32" borderId="18" xfId="0" applyFont="1" applyFill="1" applyBorder="1" applyAlignment="1">
      <alignment vertical="top" wrapText="1"/>
    </xf>
    <xf numFmtId="0" fontId="2" fillId="32" borderId="19" xfId="0" applyFont="1" applyFill="1" applyBorder="1" applyAlignment="1">
      <alignmen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1162050</xdr:colOff>
      <xdr:row>0</xdr:row>
      <xdr:rowOff>104775</xdr:rowOff>
    </xdr:from>
    <xdr:to>
      <xdr:col>4</xdr:col>
      <xdr:colOff>1123950</xdr:colOff>
      <xdr:row>3</xdr:row>
      <xdr:rowOff>123825</xdr:rowOff>
    </xdr:to>
    <xdr:pic>
      <xdr:nvPicPr>
        <xdr:cNvPr id="1" name="Obrázek 1"/>
        <xdr:cNvPicPr preferRelativeResize="1">
          <a:picLocks noChangeAspect="1"/>
        </xdr:cNvPicPr>
      </xdr:nvPicPr>
      <xdr:blipFill>
        <a:blip r:embed="rId1"/>
        <a:stretch>
          <a:fillRect/>
        </a:stretch>
      </xdr:blipFill>
      <xdr:spPr>
        <a:xfrm>
          <a:off x="7096125" y="104775"/>
          <a:ext cx="1857375" cy="590550"/>
        </a:xfrm>
        <a:prstGeom prst="rect">
          <a:avLst/>
        </a:prstGeom>
        <a:noFill/>
        <a:ln w="9525" cmpd="sng">
          <a:noFill/>
        </a:ln>
      </xdr:spPr>
    </xdr:pic>
    <xdr:clientData/>
  </xdr:twoCellAnchor>
  <xdr:twoCellAnchor>
    <xdr:from>
      <xdr:col>0</xdr:col>
      <xdr:colOff>0</xdr:colOff>
      <xdr:row>169</xdr:row>
      <xdr:rowOff>0</xdr:rowOff>
    </xdr:from>
    <xdr:to>
      <xdr:col>2</xdr:col>
      <xdr:colOff>1038225</xdr:colOff>
      <xdr:row>174</xdr:row>
      <xdr:rowOff>47625</xdr:rowOff>
    </xdr:to>
    <xdr:pic>
      <xdr:nvPicPr>
        <xdr:cNvPr id="2" name="Obrázek 10" descr="logolink OP VVV barva"/>
        <xdr:cNvPicPr preferRelativeResize="1">
          <a:picLocks noChangeAspect="1"/>
        </xdr:cNvPicPr>
      </xdr:nvPicPr>
      <xdr:blipFill>
        <a:blip r:embed="rId2"/>
        <a:stretch>
          <a:fillRect/>
        </a:stretch>
      </xdr:blipFill>
      <xdr:spPr>
        <a:xfrm>
          <a:off x="0" y="45300900"/>
          <a:ext cx="503872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5:H168"/>
  <sheetViews>
    <sheetView tabSelected="1" zoomScale="98" zoomScaleNormal="98" zoomScalePageLayoutView="0" workbookViewId="0" topLeftCell="A1">
      <selection activeCell="A170" sqref="A170"/>
    </sheetView>
  </sheetViews>
  <sheetFormatPr defaultColWidth="9.140625" defaultRowHeight="15"/>
  <cols>
    <col min="1" max="1" width="26.140625" style="0" bestFit="1" customWidth="1"/>
    <col min="2" max="2" width="33.8515625" style="0" bestFit="1" customWidth="1"/>
    <col min="3" max="3" width="29.00390625" style="0" customWidth="1"/>
    <col min="4" max="4" width="28.421875" style="0" customWidth="1"/>
    <col min="5" max="5" width="17.00390625" style="0" customWidth="1"/>
    <col min="7" max="7" width="10.28125" style="0" bestFit="1" customWidth="1"/>
  </cols>
  <sheetData>
    <row r="5" spans="1:8" ht="15">
      <c r="A5" s="104" t="s">
        <v>45</v>
      </c>
      <c r="B5" s="104"/>
      <c r="C5" s="104"/>
      <c r="D5" s="104"/>
      <c r="E5" s="104"/>
      <c r="F5" s="1"/>
      <c r="G5" s="1"/>
      <c r="H5" s="1"/>
    </row>
    <row r="6" spans="1:7" ht="15.75" thickBot="1">
      <c r="A6" s="105"/>
      <c r="B6" s="105"/>
      <c r="C6" s="105"/>
      <c r="D6" s="105"/>
      <c r="E6" s="105"/>
      <c r="F6" s="5"/>
      <c r="G6" s="5"/>
    </row>
    <row r="7" spans="1:7" ht="54" customHeight="1" thickBot="1">
      <c r="A7" s="13" t="s">
        <v>5</v>
      </c>
      <c r="B7" s="13" t="s">
        <v>6</v>
      </c>
      <c r="C7" s="13" t="s">
        <v>4</v>
      </c>
      <c r="D7" s="29" t="s">
        <v>56</v>
      </c>
      <c r="E7" s="27" t="s">
        <v>44</v>
      </c>
      <c r="F7" s="4"/>
      <c r="G7" s="4"/>
    </row>
    <row r="8" spans="1:7" ht="21" customHeight="1">
      <c r="A8" s="85" t="s">
        <v>46</v>
      </c>
      <c r="B8" s="86"/>
      <c r="C8" s="86"/>
      <c r="D8" s="86"/>
      <c r="E8" s="87"/>
      <c r="F8" s="4"/>
      <c r="G8" s="4"/>
    </row>
    <row r="9" spans="1:7" ht="15">
      <c r="A9" s="6" t="s">
        <v>7</v>
      </c>
      <c r="B9" s="6" t="s">
        <v>24</v>
      </c>
      <c r="C9" s="6">
        <v>1</v>
      </c>
      <c r="D9" s="10">
        <v>9834.71</v>
      </c>
      <c r="E9" s="10">
        <v>9834.71</v>
      </c>
      <c r="F9" s="4"/>
      <c r="G9" s="4"/>
    </row>
    <row r="10" spans="1:7" ht="15">
      <c r="A10" s="6" t="s">
        <v>25</v>
      </c>
      <c r="B10" s="6" t="s">
        <v>26</v>
      </c>
      <c r="C10" s="6">
        <v>1</v>
      </c>
      <c r="D10" s="10">
        <v>2223.14</v>
      </c>
      <c r="E10" s="10">
        <v>2223.14</v>
      </c>
      <c r="F10" s="4"/>
      <c r="G10" s="4"/>
    </row>
    <row r="11" spans="1:7" ht="15">
      <c r="A11" s="9"/>
      <c r="B11" s="9"/>
      <c r="C11" s="9"/>
      <c r="D11" s="12"/>
      <c r="E11" s="11">
        <f>SUM(E9:E10)</f>
        <v>12057.849999999999</v>
      </c>
      <c r="F11" s="4"/>
      <c r="G11" s="4"/>
    </row>
    <row r="12" spans="1:7" ht="15.75" thickBot="1">
      <c r="A12" s="9"/>
      <c r="B12" s="9"/>
      <c r="C12" s="9"/>
      <c r="D12" s="12"/>
      <c r="E12" s="11"/>
      <c r="F12" s="4"/>
      <c r="G12" s="4"/>
    </row>
    <row r="13" spans="1:7" ht="52.5" thickBot="1">
      <c r="A13" s="29" t="s">
        <v>5</v>
      </c>
      <c r="B13" s="29" t="s">
        <v>6</v>
      </c>
      <c r="C13" s="29" t="s">
        <v>4</v>
      </c>
      <c r="D13" s="29" t="s">
        <v>56</v>
      </c>
      <c r="E13" s="27" t="s">
        <v>44</v>
      </c>
      <c r="F13" s="4"/>
      <c r="G13" s="4"/>
    </row>
    <row r="14" spans="1:7" ht="15">
      <c r="A14" s="101" t="s">
        <v>58</v>
      </c>
      <c r="B14" s="101"/>
      <c r="C14" s="101"/>
      <c r="D14" s="101"/>
      <c r="E14" s="101"/>
      <c r="F14" s="4"/>
      <c r="G14" s="4"/>
    </row>
    <row r="15" spans="1:7" ht="15">
      <c r="A15" s="29" t="s">
        <v>59</v>
      </c>
      <c r="B15" s="30" t="s">
        <v>57</v>
      </c>
      <c r="C15" s="29">
        <v>1</v>
      </c>
      <c r="D15" s="31">
        <v>3719</v>
      </c>
      <c r="E15" s="31">
        <f>D15*C15</f>
        <v>3719</v>
      </c>
      <c r="F15" s="4"/>
      <c r="G15" s="4"/>
    </row>
    <row r="16" spans="1:7" ht="15.75" thickBot="1">
      <c r="A16" s="43"/>
      <c r="B16" s="44"/>
      <c r="C16" s="43"/>
      <c r="D16" s="45"/>
      <c r="E16" s="45"/>
      <c r="F16" s="4"/>
      <c r="G16" s="4"/>
    </row>
    <row r="17" spans="1:7" ht="52.5" thickBot="1">
      <c r="A17" s="46" t="s">
        <v>5</v>
      </c>
      <c r="B17" s="46" t="s">
        <v>6</v>
      </c>
      <c r="C17" s="46" t="s">
        <v>4</v>
      </c>
      <c r="D17" s="46" t="s">
        <v>56</v>
      </c>
      <c r="E17" s="27" t="s">
        <v>44</v>
      </c>
      <c r="F17" s="4"/>
      <c r="G17" s="4"/>
    </row>
    <row r="18" spans="1:7" ht="15">
      <c r="A18" s="101" t="s">
        <v>88</v>
      </c>
      <c r="B18" s="101"/>
      <c r="C18" s="101"/>
      <c r="D18" s="101"/>
      <c r="E18" s="101"/>
      <c r="F18" s="4"/>
      <c r="G18" s="4"/>
    </row>
    <row r="19" spans="1:7" ht="15">
      <c r="A19" s="46" t="s">
        <v>87</v>
      </c>
      <c r="B19" s="46" t="s">
        <v>86</v>
      </c>
      <c r="C19" s="46">
        <v>1</v>
      </c>
      <c r="D19" s="59">
        <v>16450</v>
      </c>
      <c r="E19" s="60">
        <f>C19*D19</f>
        <v>16450</v>
      </c>
      <c r="F19" s="4"/>
      <c r="G19" s="4"/>
    </row>
    <row r="20" spans="1:7" ht="15">
      <c r="A20" s="29" t="s">
        <v>130</v>
      </c>
      <c r="B20" s="30" t="s">
        <v>129</v>
      </c>
      <c r="C20" s="29">
        <v>2</v>
      </c>
      <c r="D20" s="31">
        <v>3050</v>
      </c>
      <c r="E20" s="31">
        <f>D20*C20</f>
        <v>6100</v>
      </c>
      <c r="F20" s="4"/>
      <c r="G20" s="4"/>
    </row>
    <row r="21" spans="1:7" ht="15">
      <c r="A21" s="43"/>
      <c r="B21" s="44"/>
      <c r="C21" s="43"/>
      <c r="D21" s="45"/>
      <c r="E21" s="45">
        <f>SUM(E19:E20)</f>
        <v>22550</v>
      </c>
      <c r="F21" s="4"/>
      <c r="G21" s="4"/>
    </row>
    <row r="22" spans="1:7" ht="15.75" thickBot="1">
      <c r="A22" s="9"/>
      <c r="B22" s="9"/>
      <c r="C22" s="9"/>
      <c r="D22" s="12"/>
      <c r="E22" s="11"/>
      <c r="F22" s="4"/>
      <c r="G22" s="4"/>
    </row>
    <row r="23" spans="1:7" ht="52.5" thickBot="1">
      <c r="A23" s="29" t="s">
        <v>5</v>
      </c>
      <c r="B23" s="29" t="s">
        <v>6</v>
      </c>
      <c r="C23" s="29" t="s">
        <v>4</v>
      </c>
      <c r="D23" s="29" t="s">
        <v>56</v>
      </c>
      <c r="E23" s="27" t="s">
        <v>44</v>
      </c>
      <c r="F23" s="4"/>
      <c r="G23" s="4"/>
    </row>
    <row r="24" spans="1:7" ht="15">
      <c r="A24" s="101" t="s">
        <v>58</v>
      </c>
      <c r="B24" s="101"/>
      <c r="C24" s="101"/>
      <c r="D24" s="101"/>
      <c r="E24" s="101"/>
      <c r="F24" s="4"/>
      <c r="G24" s="4"/>
    </row>
    <row r="25" spans="1:7" ht="15">
      <c r="A25" s="29" t="s">
        <v>154</v>
      </c>
      <c r="B25" s="30" t="s">
        <v>150</v>
      </c>
      <c r="C25" s="29">
        <v>1</v>
      </c>
      <c r="D25" s="31"/>
      <c r="E25" s="31">
        <v>27000</v>
      </c>
      <c r="F25" s="4"/>
      <c r="G25" s="4"/>
    </row>
    <row r="26" spans="1:7" ht="15">
      <c r="A26" s="29" t="s">
        <v>155</v>
      </c>
      <c r="B26" s="30" t="s">
        <v>151</v>
      </c>
      <c r="C26" s="29">
        <v>1</v>
      </c>
      <c r="D26" s="68"/>
      <c r="E26" s="31">
        <v>3000</v>
      </c>
      <c r="F26" s="4"/>
      <c r="G26" s="4"/>
    </row>
    <row r="27" spans="1:7" ht="15">
      <c r="A27" s="29" t="s">
        <v>156</v>
      </c>
      <c r="B27" s="30" t="s">
        <v>152</v>
      </c>
      <c r="C27" s="29">
        <v>1</v>
      </c>
      <c r="D27" s="31"/>
      <c r="E27" s="31">
        <v>5000</v>
      </c>
      <c r="F27" s="4"/>
      <c r="G27" s="4"/>
    </row>
    <row r="28" spans="1:7" ht="15">
      <c r="A28" s="9"/>
      <c r="B28" s="9"/>
      <c r="C28" s="9"/>
      <c r="D28" s="12"/>
      <c r="E28" s="11">
        <f>SUM(E25:E27)</f>
        <v>35000</v>
      </c>
      <c r="F28" s="4"/>
      <c r="G28" s="4"/>
    </row>
    <row r="29" spans="1:7" ht="15">
      <c r="A29" s="9"/>
      <c r="B29" s="9"/>
      <c r="C29" s="9"/>
      <c r="D29" s="12"/>
      <c r="E29" s="11"/>
      <c r="F29" s="4"/>
      <c r="G29" s="4"/>
    </row>
    <row r="30" spans="1:7" ht="15">
      <c r="A30" s="9"/>
      <c r="B30" s="9"/>
      <c r="C30" s="9"/>
      <c r="D30" s="69" t="s">
        <v>153</v>
      </c>
      <c r="E30" s="11">
        <f>E11+E15+E21+E28</f>
        <v>73326.85</v>
      </c>
      <c r="F30" s="4"/>
      <c r="G30" s="4"/>
    </row>
    <row r="31" spans="1:5" ht="15.75" thickBot="1">
      <c r="A31" s="9"/>
      <c r="B31" s="9"/>
      <c r="C31" s="9"/>
      <c r="D31" s="12"/>
      <c r="E31" s="11"/>
    </row>
    <row r="32" spans="1:5" ht="15">
      <c r="A32" s="106" t="s">
        <v>47</v>
      </c>
      <c r="B32" s="107"/>
      <c r="C32" s="107"/>
      <c r="D32" s="107"/>
      <c r="E32" s="108"/>
    </row>
    <row r="33" spans="1:5" ht="15.75" thickBot="1">
      <c r="A33" s="85" t="s">
        <v>46</v>
      </c>
      <c r="B33" s="86"/>
      <c r="C33" s="86"/>
      <c r="D33" s="86"/>
      <c r="E33" s="87"/>
    </row>
    <row r="34" spans="1:5" ht="26.25" thickBot="1">
      <c r="A34" s="14" t="s">
        <v>7</v>
      </c>
      <c r="B34" s="118" t="s">
        <v>0</v>
      </c>
      <c r="C34" s="119"/>
      <c r="D34" s="48" t="s">
        <v>89</v>
      </c>
      <c r="E34" s="49"/>
    </row>
    <row r="35" spans="1:5" ht="26.25" thickBot="1">
      <c r="A35" s="2" t="s">
        <v>8</v>
      </c>
      <c r="B35" s="112"/>
      <c r="C35" s="113"/>
      <c r="D35" s="51" t="s">
        <v>49</v>
      </c>
      <c r="E35" s="49"/>
    </row>
    <row r="36" spans="1:5" ht="15.75" thickBot="1">
      <c r="A36" s="3" t="s">
        <v>1</v>
      </c>
      <c r="B36" s="112" t="s">
        <v>22</v>
      </c>
      <c r="C36" s="113"/>
      <c r="D36" s="51" t="s">
        <v>3</v>
      </c>
      <c r="E36" s="49"/>
    </row>
    <row r="37" spans="1:5" ht="26.25" thickBot="1">
      <c r="A37" s="28" t="s">
        <v>48</v>
      </c>
      <c r="B37" s="89"/>
      <c r="C37" s="89"/>
      <c r="D37" s="53" t="s">
        <v>50</v>
      </c>
      <c r="E37" s="49"/>
    </row>
    <row r="38" spans="1:5" ht="15.75" thickBot="1">
      <c r="A38" s="114" t="s">
        <v>2</v>
      </c>
      <c r="B38" s="15" t="s">
        <v>9</v>
      </c>
      <c r="C38" s="16" t="s">
        <v>38</v>
      </c>
      <c r="D38" s="116"/>
      <c r="E38" s="117"/>
    </row>
    <row r="39" spans="1:5" ht="51.75" thickBot="1">
      <c r="A39" s="115"/>
      <c r="B39" s="15" t="s">
        <v>10</v>
      </c>
      <c r="C39" s="16" t="s">
        <v>39</v>
      </c>
      <c r="D39" s="83"/>
      <c r="E39" s="84"/>
    </row>
    <row r="40" spans="1:5" ht="15.75" thickBot="1">
      <c r="A40" s="115"/>
      <c r="B40" s="15" t="s">
        <v>11</v>
      </c>
      <c r="C40" s="16" t="s">
        <v>37</v>
      </c>
      <c r="D40" s="83"/>
      <c r="E40" s="84"/>
    </row>
    <row r="41" spans="1:5" ht="15.75" thickBot="1">
      <c r="A41" s="115"/>
      <c r="B41" s="15" t="s">
        <v>12</v>
      </c>
      <c r="C41" s="16" t="s">
        <v>55</v>
      </c>
      <c r="D41" s="83"/>
      <c r="E41" s="84"/>
    </row>
    <row r="42" spans="1:5" ht="15.75" thickBot="1">
      <c r="A42" s="115"/>
      <c r="B42" s="15" t="s">
        <v>13</v>
      </c>
      <c r="C42" s="16" t="s">
        <v>19</v>
      </c>
      <c r="D42" s="83"/>
      <c r="E42" s="84"/>
    </row>
    <row r="43" spans="1:5" ht="15.75" thickBot="1">
      <c r="A43" s="115"/>
      <c r="B43" s="17" t="s">
        <v>14</v>
      </c>
      <c r="C43" s="18" t="s">
        <v>20</v>
      </c>
      <c r="D43" s="83"/>
      <c r="E43" s="84"/>
    </row>
    <row r="44" spans="1:5" ht="39" thickBot="1">
      <c r="A44" s="115"/>
      <c r="B44" s="15" t="s">
        <v>15</v>
      </c>
      <c r="C44" s="19" t="s">
        <v>54</v>
      </c>
      <c r="D44" s="83"/>
      <c r="E44" s="84"/>
    </row>
    <row r="45" spans="1:5" ht="15.75" thickBot="1">
      <c r="A45" s="115"/>
      <c r="B45" s="15" t="s">
        <v>16</v>
      </c>
      <c r="C45" s="19" t="s">
        <v>23</v>
      </c>
      <c r="D45" s="83"/>
      <c r="E45" s="84"/>
    </row>
    <row r="46" spans="1:5" ht="26.25" thickBot="1">
      <c r="A46" s="115"/>
      <c r="B46" s="15" t="s">
        <v>17</v>
      </c>
      <c r="C46" s="16" t="s">
        <v>21</v>
      </c>
      <c r="D46" s="83"/>
      <c r="E46" s="84"/>
    </row>
    <row r="47" spans="1:5" ht="15.75" thickBot="1">
      <c r="A47" s="3"/>
      <c r="B47" s="15" t="s">
        <v>18</v>
      </c>
      <c r="C47" s="16" t="s">
        <v>51</v>
      </c>
      <c r="D47" s="83"/>
      <c r="E47" s="84"/>
    </row>
    <row r="48" ht="15.75" thickBot="1"/>
    <row r="49" spans="1:5" ht="26.25" thickBot="1">
      <c r="A49" s="14" t="s">
        <v>25</v>
      </c>
      <c r="B49" s="20" t="s">
        <v>0</v>
      </c>
      <c r="C49" s="21"/>
      <c r="D49" s="48" t="s">
        <v>89</v>
      </c>
      <c r="E49" s="49"/>
    </row>
    <row r="50" spans="1:5" ht="26.25" thickBot="1">
      <c r="A50" s="2" t="s">
        <v>53</v>
      </c>
      <c r="B50" s="22"/>
      <c r="C50" s="23"/>
      <c r="D50" s="51" t="s">
        <v>49</v>
      </c>
      <c r="E50" s="49"/>
    </row>
    <row r="51" spans="1:5" ht="15.75" thickBot="1">
      <c r="A51" s="3" t="s">
        <v>1</v>
      </c>
      <c r="B51" s="22" t="s">
        <v>22</v>
      </c>
      <c r="C51" s="23"/>
      <c r="D51" s="51" t="s">
        <v>3</v>
      </c>
      <c r="E51" s="49"/>
    </row>
    <row r="52" spans="1:5" ht="26.25" thickBot="1">
      <c r="A52" s="28" t="s">
        <v>48</v>
      </c>
      <c r="B52" s="89"/>
      <c r="C52" s="89"/>
      <c r="D52" s="53" t="s">
        <v>50</v>
      </c>
      <c r="E52" s="49"/>
    </row>
    <row r="53" spans="1:5" ht="15.75" thickBot="1">
      <c r="A53" s="24" t="s">
        <v>2</v>
      </c>
      <c r="B53" s="15" t="s">
        <v>27</v>
      </c>
      <c r="C53" s="16"/>
      <c r="D53" s="83"/>
      <c r="E53" s="84"/>
    </row>
    <row r="54" spans="1:5" ht="15.75" thickBot="1">
      <c r="A54" s="25"/>
      <c r="B54" s="15" t="s">
        <v>28</v>
      </c>
      <c r="C54" s="16" t="s">
        <v>35</v>
      </c>
      <c r="D54" s="83"/>
      <c r="E54" s="84"/>
    </row>
    <row r="55" spans="1:5" ht="15.75" thickBot="1">
      <c r="A55" s="25"/>
      <c r="B55" s="15" t="s">
        <v>29</v>
      </c>
      <c r="C55" s="16" t="s">
        <v>36</v>
      </c>
      <c r="D55" s="83"/>
      <c r="E55" s="84"/>
    </row>
    <row r="56" spans="1:5" ht="15.75" thickBot="1">
      <c r="A56" s="25"/>
      <c r="B56" s="15" t="s">
        <v>30</v>
      </c>
      <c r="C56" s="26" t="s">
        <v>41</v>
      </c>
      <c r="D56" s="83"/>
      <c r="E56" s="84"/>
    </row>
    <row r="57" spans="1:5" ht="15.75" thickBot="1">
      <c r="A57" s="25"/>
      <c r="B57" s="15" t="s">
        <v>31</v>
      </c>
      <c r="C57" s="16" t="s">
        <v>32</v>
      </c>
      <c r="D57" s="83"/>
      <c r="E57" s="84"/>
    </row>
    <row r="58" spans="1:5" ht="15.75" thickBot="1">
      <c r="A58" s="25"/>
      <c r="B58" s="17" t="s">
        <v>42</v>
      </c>
      <c r="C58" s="18" t="s">
        <v>43</v>
      </c>
      <c r="D58" s="83"/>
      <c r="E58" s="84"/>
    </row>
    <row r="59" spans="1:5" ht="15.75" thickBot="1">
      <c r="A59" s="25"/>
      <c r="B59" s="15" t="s">
        <v>33</v>
      </c>
      <c r="C59" s="19" t="s">
        <v>52</v>
      </c>
      <c r="D59" s="83"/>
      <c r="E59" s="84"/>
    </row>
    <row r="60" spans="1:5" ht="15.75" thickBot="1">
      <c r="A60" s="25"/>
      <c r="B60" s="15" t="s">
        <v>34</v>
      </c>
      <c r="C60" s="19" t="s">
        <v>40</v>
      </c>
      <c r="D60" s="83"/>
      <c r="E60" s="84"/>
    </row>
    <row r="61" spans="1:5" ht="15.75" thickBot="1">
      <c r="A61" s="3"/>
      <c r="B61" s="15" t="s">
        <v>18</v>
      </c>
      <c r="C61" s="16" t="s">
        <v>51</v>
      </c>
      <c r="D61" s="83"/>
      <c r="E61" s="84"/>
    </row>
    <row r="62" ht="15.75" thickBot="1"/>
    <row r="63" spans="1:5" ht="15.75" thickBot="1">
      <c r="A63" s="109" t="s">
        <v>58</v>
      </c>
      <c r="B63" s="110"/>
      <c r="C63" s="110"/>
      <c r="D63" s="110"/>
      <c r="E63" s="111"/>
    </row>
    <row r="64" spans="1:5" ht="26.25" thickBot="1">
      <c r="A64" s="2" t="s">
        <v>59</v>
      </c>
      <c r="B64" s="32" t="s">
        <v>0</v>
      </c>
      <c r="C64" s="33"/>
      <c r="D64" s="48" t="s">
        <v>89</v>
      </c>
      <c r="E64" s="49"/>
    </row>
    <row r="65" spans="1:5" ht="26.25" thickBot="1">
      <c r="A65" s="2" t="s">
        <v>57</v>
      </c>
      <c r="B65" s="22"/>
      <c r="C65" s="23"/>
      <c r="D65" s="51" t="s">
        <v>49</v>
      </c>
      <c r="E65" s="49"/>
    </row>
    <row r="66" spans="1:5" ht="15.75" thickBot="1">
      <c r="A66" s="3" t="s">
        <v>1</v>
      </c>
      <c r="B66" s="22" t="s">
        <v>22</v>
      </c>
      <c r="C66" s="23"/>
      <c r="D66" s="51" t="s">
        <v>3</v>
      </c>
      <c r="E66" s="49"/>
    </row>
    <row r="67" spans="1:5" ht="26.25" thickBot="1">
      <c r="A67" s="28" t="s">
        <v>48</v>
      </c>
      <c r="B67" s="89"/>
      <c r="C67" s="89"/>
      <c r="D67" s="53" t="s">
        <v>50</v>
      </c>
      <c r="E67" s="49"/>
    </row>
    <row r="68" spans="1:5" ht="26.25" thickBot="1">
      <c r="A68" s="38" t="s">
        <v>2</v>
      </c>
      <c r="B68" s="37" t="s">
        <v>60</v>
      </c>
      <c r="C68" s="40" t="s">
        <v>61</v>
      </c>
      <c r="D68" s="83"/>
      <c r="E68" s="84"/>
    </row>
    <row r="69" spans="1:5" ht="15.75" thickBot="1">
      <c r="A69" s="25"/>
      <c r="B69" s="39" t="s">
        <v>62</v>
      </c>
      <c r="C69" s="37" t="s">
        <v>63</v>
      </c>
      <c r="D69" s="83"/>
      <c r="E69" s="84"/>
    </row>
    <row r="70" spans="1:5" ht="15.75" thickBot="1">
      <c r="A70" s="36"/>
      <c r="B70" s="37" t="s">
        <v>64</v>
      </c>
      <c r="C70" s="40" t="s">
        <v>65</v>
      </c>
      <c r="D70" s="83"/>
      <c r="E70" s="84"/>
    </row>
    <row r="71" spans="1:5" ht="15.75" thickBot="1">
      <c r="A71" s="25"/>
      <c r="B71" s="39" t="s">
        <v>66</v>
      </c>
      <c r="C71" s="41" t="s">
        <v>67</v>
      </c>
      <c r="D71" s="83"/>
      <c r="E71" s="84"/>
    </row>
    <row r="72" spans="1:5" ht="15.75" thickBot="1">
      <c r="A72" s="36"/>
      <c r="B72" s="37" t="s">
        <v>68</v>
      </c>
      <c r="C72" s="42" t="s">
        <v>69</v>
      </c>
      <c r="D72" s="83"/>
      <c r="E72" s="84"/>
    </row>
    <row r="73" spans="1:5" ht="15.75" thickBot="1">
      <c r="A73" s="25"/>
      <c r="B73" s="39" t="s">
        <v>70</v>
      </c>
      <c r="C73" s="41" t="s">
        <v>71</v>
      </c>
      <c r="D73" s="83"/>
      <c r="E73" s="84"/>
    </row>
    <row r="74" spans="1:5" ht="15.75" thickBot="1">
      <c r="A74" s="36"/>
      <c r="B74" s="37" t="s">
        <v>72</v>
      </c>
      <c r="C74" s="42" t="s">
        <v>73</v>
      </c>
      <c r="D74" s="83"/>
      <c r="E74" s="84"/>
    </row>
    <row r="75" spans="1:5" ht="26.25" thickBot="1">
      <c r="A75" s="25"/>
      <c r="B75" s="39" t="s">
        <v>74</v>
      </c>
      <c r="C75" s="41" t="s">
        <v>75</v>
      </c>
      <c r="D75" s="83"/>
      <c r="E75" s="84"/>
    </row>
    <row r="76" spans="1:5" ht="15.75" thickBot="1">
      <c r="A76" s="36"/>
      <c r="B76" s="37" t="s">
        <v>76</v>
      </c>
      <c r="C76" s="42" t="s">
        <v>77</v>
      </c>
      <c r="D76" s="83"/>
      <c r="E76" s="84"/>
    </row>
    <row r="77" spans="1:5" ht="26.25" thickBot="1">
      <c r="A77" s="25"/>
      <c r="B77" s="39" t="s">
        <v>78</v>
      </c>
      <c r="C77" s="41" t="s">
        <v>79</v>
      </c>
      <c r="D77" s="83"/>
      <c r="E77" s="84"/>
    </row>
    <row r="78" spans="1:5" ht="15.75" thickBot="1">
      <c r="A78" s="36"/>
      <c r="B78" s="37" t="s">
        <v>80</v>
      </c>
      <c r="C78" s="42" t="s">
        <v>81</v>
      </c>
      <c r="D78" s="83"/>
      <c r="E78" s="84"/>
    </row>
    <row r="79" spans="1:5" ht="26.25" thickBot="1">
      <c r="A79" s="25"/>
      <c r="B79" s="39" t="s">
        <v>82</v>
      </c>
      <c r="C79" s="37" t="s">
        <v>83</v>
      </c>
      <c r="D79" s="7"/>
      <c r="E79" s="8"/>
    </row>
    <row r="80" spans="1:5" ht="15.75" thickBot="1">
      <c r="A80" s="34"/>
      <c r="B80" s="35" t="s">
        <v>84</v>
      </c>
      <c r="C80" s="35" t="s">
        <v>85</v>
      </c>
      <c r="D80" s="83"/>
      <c r="E80" s="84"/>
    </row>
    <row r="82" spans="1:5" ht="15.75" thickBot="1">
      <c r="A82" s="101" t="s">
        <v>88</v>
      </c>
      <c r="B82" s="101"/>
      <c r="C82" s="101"/>
      <c r="D82" s="101"/>
      <c r="E82" s="101"/>
    </row>
    <row r="83" spans="1:5" ht="26.25" thickBot="1">
      <c r="A83" s="47" t="s">
        <v>87</v>
      </c>
      <c r="B83" s="102" t="s">
        <v>0</v>
      </c>
      <c r="C83" s="102"/>
      <c r="D83" s="48" t="s">
        <v>89</v>
      </c>
      <c r="E83" s="49"/>
    </row>
    <row r="84" spans="1:5" ht="26.25" thickBot="1">
      <c r="A84" s="50" t="s">
        <v>86</v>
      </c>
      <c r="B84" s="103"/>
      <c r="C84" s="103"/>
      <c r="D84" s="51" t="s">
        <v>49</v>
      </c>
      <c r="E84" s="49"/>
    </row>
    <row r="85" spans="1:5" ht="15.75" thickBot="1">
      <c r="A85" s="52" t="s">
        <v>90</v>
      </c>
      <c r="B85" s="92" t="s">
        <v>22</v>
      </c>
      <c r="C85" s="92"/>
      <c r="D85" s="51" t="s">
        <v>3</v>
      </c>
      <c r="E85" s="49"/>
    </row>
    <row r="86" spans="1:5" ht="26.25" thickBot="1">
      <c r="A86" s="28" t="s">
        <v>48</v>
      </c>
      <c r="B86" s="89"/>
      <c r="C86" s="89"/>
      <c r="D86" s="53" t="s">
        <v>50</v>
      </c>
      <c r="E86" s="49"/>
    </row>
    <row r="87" spans="1:5" ht="15.75" thickBot="1">
      <c r="A87" s="54" t="s">
        <v>2</v>
      </c>
      <c r="B87" s="55" t="s">
        <v>91</v>
      </c>
      <c r="C87" s="55" t="s">
        <v>92</v>
      </c>
      <c r="D87" s="83"/>
      <c r="E87" s="84"/>
    </row>
    <row r="88" spans="1:5" ht="15.75" thickBot="1">
      <c r="A88" s="56"/>
      <c r="B88" s="55" t="s">
        <v>93</v>
      </c>
      <c r="C88" s="55" t="s">
        <v>94</v>
      </c>
      <c r="D88" s="83"/>
      <c r="E88" s="84"/>
    </row>
    <row r="89" spans="1:5" ht="15.75" thickBot="1">
      <c r="A89" s="57"/>
      <c r="B89" s="52" t="s">
        <v>95</v>
      </c>
      <c r="C89" s="52" t="s">
        <v>96</v>
      </c>
      <c r="D89" s="83"/>
      <c r="E89" s="84"/>
    </row>
    <row r="90" spans="1:5" ht="90" thickBot="1">
      <c r="A90" s="57"/>
      <c r="B90" s="52" t="s">
        <v>10</v>
      </c>
      <c r="C90" s="58" t="s">
        <v>97</v>
      </c>
      <c r="D90" s="83"/>
      <c r="E90" s="84"/>
    </row>
    <row r="91" spans="1:5" ht="15.75" thickBot="1">
      <c r="A91" s="57"/>
      <c r="B91" s="52" t="s">
        <v>98</v>
      </c>
      <c r="C91" s="52" t="s">
        <v>128</v>
      </c>
      <c r="D91" s="83"/>
      <c r="E91" s="84"/>
    </row>
    <row r="92" spans="1:5" ht="15.75" thickBot="1">
      <c r="A92" s="57"/>
      <c r="B92" s="52" t="s">
        <v>99</v>
      </c>
      <c r="C92" s="52" t="s">
        <v>100</v>
      </c>
      <c r="D92" s="83"/>
      <c r="E92" s="84"/>
    </row>
    <row r="93" spans="1:5" ht="15.75" thickBot="1">
      <c r="A93" s="57"/>
      <c r="B93" s="52" t="s">
        <v>101</v>
      </c>
      <c r="C93" s="52" t="s">
        <v>102</v>
      </c>
      <c r="D93" s="83"/>
      <c r="E93" s="84"/>
    </row>
    <row r="94" spans="1:5" ht="15.75" thickBot="1">
      <c r="A94" s="57"/>
      <c r="B94" s="52" t="s">
        <v>103</v>
      </c>
      <c r="C94" s="52" t="s">
        <v>104</v>
      </c>
      <c r="D94" s="83"/>
      <c r="E94" s="84"/>
    </row>
    <row r="95" spans="1:5" ht="26.25" thickBot="1">
      <c r="A95" s="57"/>
      <c r="B95" s="52" t="s">
        <v>105</v>
      </c>
      <c r="C95" s="52" t="s">
        <v>106</v>
      </c>
      <c r="D95" s="83"/>
      <c r="E95" s="84"/>
    </row>
    <row r="96" spans="1:5" ht="15.75" thickBot="1">
      <c r="A96" s="56"/>
      <c r="B96" s="55" t="s">
        <v>107</v>
      </c>
      <c r="C96" s="52" t="s">
        <v>108</v>
      </c>
      <c r="D96" s="83"/>
      <c r="E96" s="84"/>
    </row>
    <row r="97" spans="1:5" ht="128.25" thickBot="1">
      <c r="A97" s="56"/>
      <c r="B97" s="52" t="s">
        <v>109</v>
      </c>
      <c r="C97" s="58" t="s">
        <v>110</v>
      </c>
      <c r="D97" s="83"/>
      <c r="E97" s="84"/>
    </row>
    <row r="98" spans="1:5" ht="15.75" thickBot="1">
      <c r="A98" s="56"/>
      <c r="B98" s="52" t="s">
        <v>111</v>
      </c>
      <c r="C98" s="58" t="s">
        <v>112</v>
      </c>
      <c r="D98" s="83"/>
      <c r="E98" s="84"/>
    </row>
    <row r="99" spans="1:5" ht="15.75" thickBot="1">
      <c r="A99" s="56"/>
      <c r="B99" s="52" t="s">
        <v>113</v>
      </c>
      <c r="C99" s="58" t="s">
        <v>114</v>
      </c>
      <c r="D99" s="83"/>
      <c r="E99" s="84"/>
    </row>
    <row r="100" spans="1:5" ht="15.75" thickBot="1">
      <c r="A100" s="56"/>
      <c r="B100" s="52" t="s">
        <v>115</v>
      </c>
      <c r="C100" s="58" t="s">
        <v>116</v>
      </c>
      <c r="D100" s="83"/>
      <c r="E100" s="84"/>
    </row>
    <row r="101" spans="1:5" ht="15.75" thickBot="1">
      <c r="A101" s="55" t="s">
        <v>117</v>
      </c>
      <c r="B101" s="52" t="s">
        <v>118</v>
      </c>
      <c r="C101" s="58" t="s">
        <v>119</v>
      </c>
      <c r="D101" s="83"/>
      <c r="E101" s="84"/>
    </row>
    <row r="102" spans="1:5" ht="51.75" thickBot="1">
      <c r="A102" s="98" t="s">
        <v>120</v>
      </c>
      <c r="B102" s="52" t="s">
        <v>121</v>
      </c>
      <c r="C102" s="58" t="s">
        <v>122</v>
      </c>
      <c r="D102" s="83"/>
      <c r="E102" s="84"/>
    </row>
    <row r="103" spans="1:5" ht="15.75" thickBot="1">
      <c r="A103" s="98"/>
      <c r="B103" s="52" t="s">
        <v>123</v>
      </c>
      <c r="C103" s="58" t="s">
        <v>124</v>
      </c>
      <c r="D103" s="83"/>
      <c r="E103" s="84"/>
    </row>
    <row r="104" spans="1:5" ht="15.75" thickBot="1">
      <c r="A104" s="98"/>
      <c r="B104" s="52" t="s">
        <v>125</v>
      </c>
      <c r="C104" s="58" t="s">
        <v>81</v>
      </c>
      <c r="D104" s="83"/>
      <c r="E104" s="84"/>
    </row>
    <row r="105" spans="1:5" ht="26.25" thickBot="1">
      <c r="A105" s="98"/>
      <c r="B105" s="52" t="s">
        <v>126</v>
      </c>
      <c r="C105" s="58" t="s">
        <v>127</v>
      </c>
      <c r="D105" s="83"/>
      <c r="E105" s="84"/>
    </row>
    <row r="106" spans="1:5" ht="15.75" thickBot="1">
      <c r="A106" s="55" t="s">
        <v>18</v>
      </c>
      <c r="B106" s="99" t="s">
        <v>85</v>
      </c>
      <c r="C106" s="99"/>
      <c r="D106" s="100"/>
      <c r="E106" s="100"/>
    </row>
    <row r="107" ht="15.75" thickBot="1"/>
    <row r="108" spans="1:5" ht="26.25" thickBot="1">
      <c r="A108" s="14" t="s">
        <v>130</v>
      </c>
      <c r="B108" s="20" t="s">
        <v>0</v>
      </c>
      <c r="C108" s="21"/>
      <c r="D108" s="48" t="s">
        <v>89</v>
      </c>
      <c r="E108" s="49"/>
    </row>
    <row r="109" spans="1:5" ht="26.25" thickBot="1">
      <c r="A109" s="2" t="s">
        <v>131</v>
      </c>
      <c r="B109" s="22"/>
      <c r="C109" s="23"/>
      <c r="D109" s="51" t="s">
        <v>49</v>
      </c>
      <c r="E109" s="49"/>
    </row>
    <row r="110" spans="1:5" ht="15.75" thickBot="1">
      <c r="A110" s="3" t="s">
        <v>1</v>
      </c>
      <c r="B110" s="22" t="s">
        <v>132</v>
      </c>
      <c r="C110" s="23"/>
      <c r="D110" s="51" t="s">
        <v>3</v>
      </c>
      <c r="E110" s="49"/>
    </row>
    <row r="111" spans="1:5" ht="26.25" thickBot="1">
      <c r="A111" s="28" t="s">
        <v>48</v>
      </c>
      <c r="B111" s="89"/>
      <c r="C111" s="89"/>
      <c r="D111" s="53" t="s">
        <v>50</v>
      </c>
      <c r="E111" s="49"/>
    </row>
    <row r="112" spans="1:5" ht="15.75" thickBot="1">
      <c r="A112" s="38" t="s">
        <v>2</v>
      </c>
      <c r="B112" s="62" t="s">
        <v>133</v>
      </c>
      <c r="C112" s="65" t="s">
        <v>134</v>
      </c>
      <c r="D112" s="83"/>
      <c r="E112" s="84"/>
    </row>
    <row r="113" spans="1:5" ht="15.75" thickBot="1">
      <c r="A113" s="25"/>
      <c r="B113" s="64" t="s">
        <v>135</v>
      </c>
      <c r="C113" s="66" t="s">
        <v>136</v>
      </c>
      <c r="D113" s="83"/>
      <c r="E113" s="84"/>
    </row>
    <row r="114" spans="1:5" ht="15.75" thickBot="1">
      <c r="A114" s="36"/>
      <c r="B114" s="62" t="s">
        <v>137</v>
      </c>
      <c r="C114" s="65" t="s">
        <v>138</v>
      </c>
      <c r="D114" s="83"/>
      <c r="E114" s="84"/>
    </row>
    <row r="115" spans="1:5" ht="15.75" thickBot="1">
      <c r="A115" s="25"/>
      <c r="B115" s="64" t="s">
        <v>139</v>
      </c>
      <c r="C115" s="66" t="s">
        <v>140</v>
      </c>
      <c r="D115" s="83"/>
      <c r="E115" s="84"/>
    </row>
    <row r="116" spans="1:5" ht="15.75" thickBot="1">
      <c r="A116" s="36"/>
      <c r="B116" s="62" t="s">
        <v>141</v>
      </c>
      <c r="C116" s="65" t="s">
        <v>142</v>
      </c>
      <c r="D116" s="83"/>
      <c r="E116" s="84"/>
    </row>
    <row r="117" spans="1:5" ht="15.75" thickBot="1">
      <c r="A117" s="25"/>
      <c r="B117" s="64" t="s">
        <v>143</v>
      </c>
      <c r="C117" s="66" t="s">
        <v>144</v>
      </c>
      <c r="D117" s="83"/>
      <c r="E117" s="84"/>
    </row>
    <row r="118" spans="1:5" ht="15.75" thickBot="1">
      <c r="A118" s="36"/>
      <c r="B118" s="63" t="s">
        <v>145</v>
      </c>
      <c r="C118" s="65" t="s">
        <v>146</v>
      </c>
      <c r="D118" s="83"/>
      <c r="E118" s="84"/>
    </row>
    <row r="119" spans="1:5" ht="15.75" thickBot="1">
      <c r="A119" s="25"/>
      <c r="B119" s="56" t="s">
        <v>84</v>
      </c>
      <c r="C119" s="67" t="s">
        <v>85</v>
      </c>
      <c r="D119" s="83"/>
      <c r="E119" s="84"/>
    </row>
    <row r="120" spans="1:5" ht="15.75" thickBot="1">
      <c r="A120" s="61" t="s">
        <v>149</v>
      </c>
      <c r="B120" s="62" t="s">
        <v>147</v>
      </c>
      <c r="C120" s="66" t="s">
        <v>148</v>
      </c>
      <c r="D120" s="83"/>
      <c r="E120" s="84"/>
    </row>
    <row r="121" ht="15.75" thickBot="1"/>
    <row r="122" spans="1:5" ht="15.75" thickBot="1">
      <c r="A122" s="97" t="s">
        <v>58</v>
      </c>
      <c r="B122" s="97"/>
      <c r="C122" s="97"/>
      <c r="D122" s="97"/>
      <c r="E122" s="97"/>
    </row>
    <row r="123" spans="1:5" ht="26.25" thickBot="1">
      <c r="A123" s="70" t="s">
        <v>154</v>
      </c>
      <c r="B123" s="96" t="s">
        <v>0</v>
      </c>
      <c r="C123" s="96"/>
      <c r="D123" s="48" t="s">
        <v>89</v>
      </c>
      <c r="E123" s="49"/>
    </row>
    <row r="124" spans="1:5" ht="78.75" customHeight="1" thickBot="1">
      <c r="A124" s="76" t="s">
        <v>195</v>
      </c>
      <c r="B124" s="92" t="s">
        <v>196</v>
      </c>
      <c r="C124" s="92"/>
      <c r="D124" s="51" t="s">
        <v>49</v>
      </c>
      <c r="E124" s="49"/>
    </row>
    <row r="125" spans="1:5" ht="15.75" thickBot="1">
      <c r="A125" s="52" t="s">
        <v>1</v>
      </c>
      <c r="B125" s="88">
        <v>1</v>
      </c>
      <c r="C125" s="88"/>
      <c r="D125" s="51" t="s">
        <v>3</v>
      </c>
      <c r="E125" s="49"/>
    </row>
    <row r="126" spans="1:5" ht="26.25" thickBot="1">
      <c r="A126" s="28" t="s">
        <v>48</v>
      </c>
      <c r="B126" s="89"/>
      <c r="C126" s="89"/>
      <c r="D126" s="53" t="s">
        <v>50</v>
      </c>
      <c r="E126" s="49"/>
    </row>
    <row r="127" spans="1:5" ht="26.25" thickBot="1">
      <c r="A127" s="90" t="s">
        <v>2</v>
      </c>
      <c r="B127" s="71" t="s">
        <v>157</v>
      </c>
      <c r="C127" s="58" t="s">
        <v>158</v>
      </c>
      <c r="D127" s="83"/>
      <c r="E127" s="84"/>
    </row>
    <row r="128" spans="1:5" ht="15.75" thickBot="1">
      <c r="A128" s="90"/>
      <c r="B128" s="71" t="s">
        <v>93</v>
      </c>
      <c r="C128" s="58" t="s">
        <v>159</v>
      </c>
      <c r="D128" s="83"/>
      <c r="E128" s="84"/>
    </row>
    <row r="129" spans="1:5" ht="15.75" thickBot="1">
      <c r="A129" s="90"/>
      <c r="B129" s="71" t="s">
        <v>160</v>
      </c>
      <c r="C129" s="58" t="s">
        <v>161</v>
      </c>
      <c r="D129" s="83"/>
      <c r="E129" s="84"/>
    </row>
    <row r="130" spans="1:5" ht="15.75" thickBot="1">
      <c r="A130" s="90"/>
      <c r="B130" s="71" t="s">
        <v>162</v>
      </c>
      <c r="C130" s="58" t="s">
        <v>163</v>
      </c>
      <c r="D130" s="83"/>
      <c r="E130" s="84"/>
    </row>
    <row r="131" spans="1:5" ht="39" thickBot="1">
      <c r="A131" s="90"/>
      <c r="B131" s="71" t="s">
        <v>164</v>
      </c>
      <c r="C131" s="58" t="s">
        <v>81</v>
      </c>
      <c r="D131" s="83"/>
      <c r="E131" s="84"/>
    </row>
    <row r="132" spans="1:5" ht="15.75" thickBot="1">
      <c r="A132" s="90"/>
      <c r="B132" s="71" t="s">
        <v>165</v>
      </c>
      <c r="C132" s="58" t="s">
        <v>166</v>
      </c>
      <c r="D132" s="83"/>
      <c r="E132" s="84"/>
    </row>
    <row r="133" spans="1:5" ht="26.25" thickBot="1">
      <c r="A133" s="90"/>
      <c r="B133" s="71" t="s">
        <v>167</v>
      </c>
      <c r="C133" s="58" t="s">
        <v>168</v>
      </c>
      <c r="D133" s="83"/>
      <c r="E133" s="84"/>
    </row>
    <row r="134" spans="1:5" ht="15.75" thickBot="1">
      <c r="A134" s="90"/>
      <c r="B134" s="71" t="s">
        <v>118</v>
      </c>
      <c r="C134" s="58" t="s">
        <v>169</v>
      </c>
      <c r="D134" s="83"/>
      <c r="E134" s="84"/>
    </row>
    <row r="135" spans="1:5" ht="26.25" thickBot="1">
      <c r="A135" s="90"/>
      <c r="B135" s="71" t="s">
        <v>170</v>
      </c>
      <c r="C135" s="58" t="s">
        <v>171</v>
      </c>
      <c r="D135" s="83"/>
      <c r="E135" s="84"/>
    </row>
    <row r="136" spans="1:5" ht="26.25" thickBot="1">
      <c r="A136" s="90"/>
      <c r="B136" s="71" t="s">
        <v>172</v>
      </c>
      <c r="C136" s="52" t="s">
        <v>173</v>
      </c>
      <c r="D136" s="83"/>
      <c r="E136" s="84"/>
    </row>
    <row r="137" spans="1:5" ht="26.25" thickBot="1">
      <c r="A137" s="90"/>
      <c r="B137" s="71" t="s">
        <v>174</v>
      </c>
      <c r="C137" s="52" t="s">
        <v>175</v>
      </c>
      <c r="D137" s="83"/>
      <c r="E137" s="84"/>
    </row>
    <row r="138" spans="1:5" ht="15.75" thickBot="1">
      <c r="A138" s="90"/>
      <c r="B138" s="72" t="s">
        <v>84</v>
      </c>
      <c r="C138" s="67" t="s">
        <v>85</v>
      </c>
      <c r="D138" s="83"/>
      <c r="E138" s="84"/>
    </row>
    <row r="139" spans="1:5" ht="15.75" thickBot="1">
      <c r="A139" s="73"/>
      <c r="B139" s="73"/>
      <c r="C139" s="73"/>
      <c r="D139" s="95"/>
      <c r="E139" s="95"/>
    </row>
    <row r="140" spans="1:5" ht="26.25" thickBot="1">
      <c r="A140" s="70" t="s">
        <v>155</v>
      </c>
      <c r="B140" s="96" t="s">
        <v>0</v>
      </c>
      <c r="C140" s="96"/>
      <c r="D140" s="48" t="s">
        <v>89</v>
      </c>
      <c r="E140" s="49"/>
    </row>
    <row r="141" spans="1:5" ht="26.25" thickBot="1">
      <c r="A141" s="76" t="s">
        <v>151</v>
      </c>
      <c r="B141" s="92"/>
      <c r="C141" s="92"/>
      <c r="D141" s="51" t="s">
        <v>49</v>
      </c>
      <c r="E141" s="49"/>
    </row>
    <row r="142" spans="1:5" ht="15.75" thickBot="1">
      <c r="A142" s="52" t="s">
        <v>1</v>
      </c>
      <c r="B142" s="88" t="s">
        <v>22</v>
      </c>
      <c r="C142" s="88"/>
      <c r="D142" s="51" t="s">
        <v>3</v>
      </c>
      <c r="E142" s="49"/>
    </row>
    <row r="143" spans="1:5" ht="26.25" thickBot="1">
      <c r="A143" s="28" t="s">
        <v>48</v>
      </c>
      <c r="B143" s="89"/>
      <c r="C143" s="89"/>
      <c r="D143" s="53" t="s">
        <v>50</v>
      </c>
      <c r="E143" s="49"/>
    </row>
    <row r="144" spans="1:5" ht="15.75" thickBot="1">
      <c r="A144" s="90" t="s">
        <v>2</v>
      </c>
      <c r="B144" s="71" t="s">
        <v>176</v>
      </c>
      <c r="C144" s="58" t="s">
        <v>177</v>
      </c>
      <c r="D144" s="83"/>
      <c r="E144" s="84"/>
    </row>
    <row r="145" spans="1:5" ht="15.75" thickBot="1">
      <c r="A145" s="90"/>
      <c r="B145" s="71" t="s">
        <v>178</v>
      </c>
      <c r="C145" s="58" t="s">
        <v>179</v>
      </c>
      <c r="D145" s="83"/>
      <c r="E145" s="84"/>
    </row>
    <row r="146" spans="1:5" ht="15.75" thickBot="1">
      <c r="A146" s="90"/>
      <c r="B146" s="71" t="s">
        <v>180</v>
      </c>
      <c r="C146" s="58" t="s">
        <v>181</v>
      </c>
      <c r="D146" s="83"/>
      <c r="E146" s="84"/>
    </row>
    <row r="147" spans="1:5" ht="15.75" thickBot="1">
      <c r="A147" s="90"/>
      <c r="B147" s="71" t="s">
        <v>182</v>
      </c>
      <c r="C147" s="58" t="s">
        <v>81</v>
      </c>
      <c r="D147" s="83"/>
      <c r="E147" s="84"/>
    </row>
    <row r="148" spans="1:5" ht="15.75" thickBot="1">
      <c r="A148" s="90"/>
      <c r="B148" s="71" t="s">
        <v>183</v>
      </c>
      <c r="C148" s="58" t="s">
        <v>81</v>
      </c>
      <c r="D148" s="83"/>
      <c r="E148" s="84"/>
    </row>
    <row r="149" spans="1:5" ht="15.75" thickBot="1">
      <c r="A149" s="90"/>
      <c r="B149" s="93" t="s">
        <v>184</v>
      </c>
      <c r="C149" s="94" t="s">
        <v>185</v>
      </c>
      <c r="D149" s="83"/>
      <c r="E149" s="84"/>
    </row>
    <row r="150" spans="1:5" ht="28.5" customHeight="1" thickBot="1">
      <c r="A150" s="90"/>
      <c r="B150" s="93"/>
      <c r="C150" s="94"/>
      <c r="D150" s="83"/>
      <c r="E150" s="84"/>
    </row>
    <row r="151" spans="1:5" ht="15.75" thickBot="1">
      <c r="A151" s="90"/>
      <c r="B151" s="71" t="s">
        <v>186</v>
      </c>
      <c r="C151" s="58" t="s">
        <v>81</v>
      </c>
      <c r="D151" s="83"/>
      <c r="E151" s="84"/>
    </row>
    <row r="152" spans="1:5" ht="15.75" thickBot="1">
      <c r="A152" s="90"/>
      <c r="B152" s="72" t="s">
        <v>84</v>
      </c>
      <c r="C152" s="67" t="s">
        <v>85</v>
      </c>
      <c r="D152" s="83"/>
      <c r="E152" s="84"/>
    </row>
    <row r="153" spans="1:5" ht="15.75" thickBot="1">
      <c r="A153" s="73"/>
      <c r="B153" s="73"/>
      <c r="C153" s="74"/>
      <c r="D153" s="75"/>
      <c r="E153" s="75"/>
    </row>
    <row r="154" spans="1:5" ht="26.25" thickBot="1">
      <c r="A154" s="50" t="s">
        <v>156</v>
      </c>
      <c r="B154" s="91" t="s">
        <v>0</v>
      </c>
      <c r="C154" s="91"/>
      <c r="D154" s="48" t="s">
        <v>89</v>
      </c>
      <c r="E154" s="49"/>
    </row>
    <row r="155" spans="1:5" ht="26.25" thickBot="1">
      <c r="A155" s="76" t="s">
        <v>152</v>
      </c>
      <c r="B155" s="92"/>
      <c r="C155" s="92"/>
      <c r="D155" s="51" t="s">
        <v>49</v>
      </c>
      <c r="E155" s="49"/>
    </row>
    <row r="156" spans="1:5" ht="15.75" thickBot="1">
      <c r="A156" s="52" t="s">
        <v>1</v>
      </c>
      <c r="B156" s="88" t="s">
        <v>22</v>
      </c>
      <c r="C156" s="88"/>
      <c r="D156" s="51" t="s">
        <v>3</v>
      </c>
      <c r="E156" s="49"/>
    </row>
    <row r="157" spans="1:5" ht="26.25" thickBot="1">
      <c r="A157" s="28" t="s">
        <v>48</v>
      </c>
      <c r="B157" s="89"/>
      <c r="C157" s="89"/>
      <c r="D157" s="53" t="s">
        <v>50</v>
      </c>
      <c r="E157" s="49"/>
    </row>
    <row r="158" spans="1:5" ht="26.25" thickBot="1">
      <c r="A158" s="90" t="s">
        <v>2</v>
      </c>
      <c r="B158" s="77" t="s">
        <v>176</v>
      </c>
      <c r="C158" s="78" t="s">
        <v>187</v>
      </c>
      <c r="D158" s="83"/>
      <c r="E158" s="84"/>
    </row>
    <row r="159" spans="1:5" ht="15.75" thickBot="1">
      <c r="A159" s="90"/>
      <c r="B159" s="77" t="s">
        <v>178</v>
      </c>
      <c r="C159" s="78" t="s">
        <v>179</v>
      </c>
      <c r="D159" s="83"/>
      <c r="E159" s="84"/>
    </row>
    <row r="160" spans="1:5" ht="26.25" thickBot="1">
      <c r="A160" s="90"/>
      <c r="B160" s="77" t="s">
        <v>188</v>
      </c>
      <c r="C160" s="78" t="s">
        <v>189</v>
      </c>
      <c r="D160" s="83"/>
      <c r="E160" s="84"/>
    </row>
    <row r="161" spans="1:5" ht="15.75" thickBot="1">
      <c r="A161" s="90"/>
      <c r="B161" s="79" t="s">
        <v>190</v>
      </c>
      <c r="C161" s="80" t="s">
        <v>81</v>
      </c>
      <c r="D161" s="83"/>
      <c r="E161" s="84"/>
    </row>
    <row r="162" spans="1:5" ht="15.75" thickBot="1">
      <c r="A162" s="90"/>
      <c r="B162" s="79" t="s">
        <v>191</v>
      </c>
      <c r="C162" s="80" t="s">
        <v>81</v>
      </c>
      <c r="D162" s="83"/>
      <c r="E162" s="84"/>
    </row>
    <row r="163" spans="1:5" ht="15.75" thickBot="1">
      <c r="A163" s="90"/>
      <c r="B163" s="79" t="s">
        <v>192</v>
      </c>
      <c r="C163" s="80" t="s">
        <v>81</v>
      </c>
      <c r="D163" s="83"/>
      <c r="E163" s="84"/>
    </row>
    <row r="164" spans="1:5" ht="15.75" thickBot="1">
      <c r="A164" s="90"/>
      <c r="B164" s="81" t="s">
        <v>183</v>
      </c>
      <c r="C164" s="82" t="s">
        <v>81</v>
      </c>
      <c r="D164" s="83"/>
      <c r="E164" s="84"/>
    </row>
    <row r="165" spans="1:5" ht="15.75" thickBot="1">
      <c r="A165" s="90"/>
      <c r="B165" s="81" t="s">
        <v>193</v>
      </c>
      <c r="C165" s="82" t="s">
        <v>81</v>
      </c>
      <c r="D165" s="83"/>
      <c r="E165" s="84"/>
    </row>
    <row r="166" spans="1:5" ht="15.75" thickBot="1">
      <c r="A166" s="90"/>
      <c r="B166" s="81" t="s">
        <v>186</v>
      </c>
      <c r="C166" s="82" t="s">
        <v>81</v>
      </c>
      <c r="D166" s="83"/>
      <c r="E166" s="84"/>
    </row>
    <row r="167" spans="1:5" ht="15.75" thickBot="1">
      <c r="A167" s="90"/>
      <c r="B167" s="81" t="s">
        <v>194</v>
      </c>
      <c r="C167" s="82" t="s">
        <v>81</v>
      </c>
      <c r="D167" s="83"/>
      <c r="E167" s="84"/>
    </row>
    <row r="168" spans="1:5" ht="15.75" thickBot="1">
      <c r="A168" s="90"/>
      <c r="B168" s="71" t="s">
        <v>84</v>
      </c>
      <c r="C168" s="58" t="s">
        <v>85</v>
      </c>
      <c r="D168" s="83"/>
      <c r="E168" s="84"/>
    </row>
  </sheetData>
  <sheetProtection/>
  <mergeCells count="135">
    <mergeCell ref="D41:E41"/>
    <mergeCell ref="D47:E47"/>
    <mergeCell ref="B34:C34"/>
    <mergeCell ref="B35:C35"/>
    <mergeCell ref="B36:C36"/>
    <mergeCell ref="B37:C37"/>
    <mergeCell ref="A38:A46"/>
    <mergeCell ref="D38:E38"/>
    <mergeCell ref="D39:E39"/>
    <mergeCell ref="D40:E40"/>
    <mergeCell ref="D42:E42"/>
    <mergeCell ref="D43:E43"/>
    <mergeCell ref="D44:E44"/>
    <mergeCell ref="D46:E46"/>
    <mergeCell ref="D60:E60"/>
    <mergeCell ref="B67:C67"/>
    <mergeCell ref="D68:E68"/>
    <mergeCell ref="D69:E69"/>
    <mergeCell ref="D70:E70"/>
    <mergeCell ref="A63:E63"/>
    <mergeCell ref="D61:E61"/>
    <mergeCell ref="A5:E5"/>
    <mergeCell ref="A6:E6"/>
    <mergeCell ref="A32:E32"/>
    <mergeCell ref="D57:E57"/>
    <mergeCell ref="D58:E58"/>
    <mergeCell ref="D59:E59"/>
    <mergeCell ref="A14:E14"/>
    <mergeCell ref="A18:E18"/>
    <mergeCell ref="A24:E24"/>
    <mergeCell ref="A8:E8"/>
    <mergeCell ref="B52:C52"/>
    <mergeCell ref="D45:E45"/>
    <mergeCell ref="D53:E53"/>
    <mergeCell ref="D54:E54"/>
    <mergeCell ref="D55:E55"/>
    <mergeCell ref="D56:E56"/>
    <mergeCell ref="D71:E71"/>
    <mergeCell ref="D72:E72"/>
    <mergeCell ref="D77:E77"/>
    <mergeCell ref="D78:E78"/>
    <mergeCell ref="D80:E80"/>
    <mergeCell ref="D74:E74"/>
    <mergeCell ref="D75:E75"/>
    <mergeCell ref="D76:E76"/>
    <mergeCell ref="D73:E73"/>
    <mergeCell ref="A82:E82"/>
    <mergeCell ref="B83:C83"/>
    <mergeCell ref="B84:C84"/>
    <mergeCell ref="B85:C85"/>
    <mergeCell ref="B86:C86"/>
    <mergeCell ref="D87:E87"/>
    <mergeCell ref="D91:E91"/>
    <mergeCell ref="D94:E94"/>
    <mergeCell ref="A102:A105"/>
    <mergeCell ref="B106:C106"/>
    <mergeCell ref="D106:E106"/>
    <mergeCell ref="D96:E96"/>
    <mergeCell ref="D97:E97"/>
    <mergeCell ref="D98:E98"/>
    <mergeCell ref="D99:E99"/>
    <mergeCell ref="B111:C111"/>
    <mergeCell ref="D112:E112"/>
    <mergeCell ref="D113:E113"/>
    <mergeCell ref="D114:E114"/>
    <mergeCell ref="D115:E115"/>
    <mergeCell ref="D116:E116"/>
    <mergeCell ref="D117:E117"/>
    <mergeCell ref="D118:E118"/>
    <mergeCell ref="D119:E119"/>
    <mergeCell ref="D120:E120"/>
    <mergeCell ref="D88:E88"/>
    <mergeCell ref="D89:E89"/>
    <mergeCell ref="D90:E90"/>
    <mergeCell ref="D92:E92"/>
    <mergeCell ref="D93:E93"/>
    <mergeCell ref="D95:E95"/>
    <mergeCell ref="D100:E100"/>
    <mergeCell ref="D101:E101"/>
    <mergeCell ref="D102:E102"/>
    <mergeCell ref="D103:E103"/>
    <mergeCell ref="D104:E104"/>
    <mergeCell ref="D105:E105"/>
    <mergeCell ref="D131:E131"/>
    <mergeCell ref="D133:E133"/>
    <mergeCell ref="D134:E134"/>
    <mergeCell ref="D135:E135"/>
    <mergeCell ref="D136:E136"/>
    <mergeCell ref="A122:E122"/>
    <mergeCell ref="B123:C123"/>
    <mergeCell ref="B124:C124"/>
    <mergeCell ref="B125:C125"/>
    <mergeCell ref="B126:C126"/>
    <mergeCell ref="D137:E137"/>
    <mergeCell ref="D138:E138"/>
    <mergeCell ref="D139:E139"/>
    <mergeCell ref="B140:C140"/>
    <mergeCell ref="B141:C141"/>
    <mergeCell ref="A127:A138"/>
    <mergeCell ref="D127:E127"/>
    <mergeCell ref="D128:E128"/>
    <mergeCell ref="D129:E129"/>
    <mergeCell ref="D130:E130"/>
    <mergeCell ref="B142:C142"/>
    <mergeCell ref="B143:C143"/>
    <mergeCell ref="A144:A152"/>
    <mergeCell ref="D144:E144"/>
    <mergeCell ref="D145:E145"/>
    <mergeCell ref="D146:E146"/>
    <mergeCell ref="D147:E147"/>
    <mergeCell ref="D148:E148"/>
    <mergeCell ref="B149:B150"/>
    <mergeCell ref="C149:C150"/>
    <mergeCell ref="D149:E149"/>
    <mergeCell ref="D150:E150"/>
    <mergeCell ref="D151:E151"/>
    <mergeCell ref="D152:E152"/>
    <mergeCell ref="B154:C154"/>
    <mergeCell ref="B155:C155"/>
    <mergeCell ref="D161:E161"/>
    <mergeCell ref="D162:E162"/>
    <mergeCell ref="D163:E163"/>
    <mergeCell ref="D164:E164"/>
    <mergeCell ref="D165:E165"/>
    <mergeCell ref="D166:E166"/>
    <mergeCell ref="D167:E167"/>
    <mergeCell ref="D168:E168"/>
    <mergeCell ref="A33:E33"/>
    <mergeCell ref="D132:E132"/>
    <mergeCell ref="D159:E159"/>
    <mergeCell ref="D160:E160"/>
    <mergeCell ref="B156:C156"/>
    <mergeCell ref="B157:C157"/>
    <mergeCell ref="A158:A168"/>
    <mergeCell ref="D158:E158"/>
  </mergeCells>
  <printOptions/>
  <pageMargins left="0.25" right="0.25" top="0.75" bottom="0.75" header="0.3" footer="0.3"/>
  <pageSetup horizontalDpi="600" verticalDpi="600" orientation="portrait" paperSize="9" scale="56"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22" sqref="C22"/>
    </sheetView>
  </sheetViews>
  <sheetFormatPr defaultColWidth="9.140625" defaultRowHeight="15"/>
  <cols>
    <col min="2" max="2" width="31.00390625" style="0" customWidth="1"/>
    <col min="3" max="3" width="12.57421875" style="0" customWidth="1"/>
    <col min="4" max="4" width="13.140625" style="0" customWidth="1"/>
    <col min="5" max="5" width="15.421875" style="0" customWidth="1"/>
  </cols>
  <sheetData/>
  <sheetProtection/>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 Kožíšek</dc:creator>
  <cp:keywords/>
  <dc:description/>
  <cp:lastModifiedBy>DrozdovaK</cp:lastModifiedBy>
  <cp:lastPrinted>2012-11-08T17:36:54Z</cp:lastPrinted>
  <dcterms:created xsi:type="dcterms:W3CDTF">2011-04-27T06:34:10Z</dcterms:created>
  <dcterms:modified xsi:type="dcterms:W3CDTF">2019-08-08T10:50:10Z</dcterms:modified>
  <cp:category/>
  <cp:version/>
  <cp:contentType/>
  <cp:contentStatus/>
</cp:coreProperties>
</file>