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200" windowHeight="11895" activeTab="0"/>
  </bookViews>
  <sheets>
    <sheet name="Příloha č. 1" sheetId="1" r:id="rId1"/>
  </sheets>
  <definedNames/>
  <calcPr calcId="162913"/>
</workbook>
</file>

<file path=xl/sharedStrings.xml><?xml version="1.0" encoding="utf-8"?>
<sst xmlns="http://schemas.openxmlformats.org/spreadsheetml/2006/main" count="68" uniqueCount="54">
  <si>
    <t>Položka</t>
  </si>
  <si>
    <t>Předmět</t>
  </si>
  <si>
    <t>Ks</t>
  </si>
  <si>
    <t>1A</t>
  </si>
  <si>
    <t>1B</t>
  </si>
  <si>
    <t>GPU</t>
  </si>
  <si>
    <t>Požadavek</t>
  </si>
  <si>
    <t>Nabídková cena (Kč)</t>
  </si>
  <si>
    <t>Počet kusů:</t>
  </si>
  <si>
    <t>DPH</t>
  </si>
  <si>
    <t>Nabízený produkt (produktové číslo)</t>
  </si>
  <si>
    <t>Minimální konfigurace:</t>
  </si>
  <si>
    <t>Počet CPU:</t>
  </si>
  <si>
    <t>Provedení:</t>
  </si>
  <si>
    <t>RAM:</t>
  </si>
  <si>
    <t>HDD 2:</t>
  </si>
  <si>
    <t>LAN:</t>
  </si>
  <si>
    <t>Management:</t>
  </si>
  <si>
    <t>Zdroj:</t>
  </si>
  <si>
    <t>Příslušenství:</t>
  </si>
  <si>
    <t>montážní kit pro umístění do RACKu</t>
  </si>
  <si>
    <t>Záruka:</t>
  </si>
  <si>
    <t>Servis:</t>
  </si>
  <si>
    <t>Požadavek:</t>
  </si>
  <si>
    <t xml:space="preserve">Nezaplombovaná case - oprávněným zaměstnancům zadavatele musí být i v záruční době umožněno otevření skříně počítače a instalace či případná výměna dalších komponent (zejména tedy níže uvedených grafických karet). </t>
  </si>
  <si>
    <t>Výkon</t>
  </si>
  <si>
    <t xml:space="preserve">Výpočetní node - pro účely rozšíření výpočetní klastru PřF UJEP </t>
  </si>
  <si>
    <t>GPU sloty:</t>
  </si>
  <si>
    <t>Chlazení:</t>
  </si>
  <si>
    <t>Operační systém</t>
  </si>
  <si>
    <r>
      <t>min.</t>
    </r>
    <r>
      <rPr>
        <b/>
        <sz val="10"/>
        <rFont val="Tahoma"/>
        <family val="2"/>
      </rPr>
      <t xml:space="preserve"> 3x PCI-e 3.0x16</t>
    </r>
    <r>
      <rPr>
        <sz val="10"/>
        <rFont val="Tahoma"/>
        <family val="2"/>
      </rPr>
      <t xml:space="preserve"> pozice, vybavené veškerou přípravou pro osazení GPU, rozměrově osaditelné třemi kartami specifikovanými v 1B. Počítáme tedy s hustotou </t>
    </r>
    <r>
      <rPr>
        <b/>
        <sz val="10"/>
        <rFont val="Tahoma"/>
        <family val="2"/>
      </rPr>
      <t>3x GPU/nod</t>
    </r>
    <r>
      <rPr>
        <sz val="10"/>
        <rFont val="Tahoma"/>
        <family val="2"/>
      </rPr>
      <t xml:space="preserve">. </t>
    </r>
  </si>
  <si>
    <r>
      <t xml:space="preserve">nezávislý na operačním systému poskytující funkce: samostatné úložiště min. </t>
    </r>
    <r>
      <rPr>
        <sz val="10"/>
        <color rgb="FF000000"/>
        <rFont val="Tahoma"/>
        <family val="2"/>
      </rPr>
      <t>16GB</t>
    </r>
    <r>
      <rPr>
        <sz val="10"/>
        <color rgb="FF000000"/>
        <rFont val="Tahoma"/>
        <family val="2"/>
      </rPr>
      <t xml:space="preserve"> zejména  pro uložení obrazu disku (ISO aj. ) ze kterého bude možné nouzově nabootovat  (tj. např. SD karta, SSD disk, Interní sATA DOM modul a jiná řešení. Neakceptovatelná řešení jsou CD/DVD mechanika či jakékoli externí paměťové řešení připojené k nodu přes USB rozhraní), virtuální grafickou konzoli, připojení virtuálních médií (alespoň  DVD, ISO), sledování HW senzorů. Vzdálená konzole musí být spustitelná ze standardních webových prohlížečů desktopových OS.</t>
    </r>
  </si>
  <si>
    <r>
      <t xml:space="preserve">minimálně </t>
    </r>
    <r>
      <rPr>
        <b/>
        <sz val="10"/>
        <color rgb="FF000000"/>
        <rFont val="Tahoma"/>
        <family val="2"/>
      </rPr>
      <t>5 let</t>
    </r>
  </si>
  <si>
    <r>
      <t xml:space="preserve"> Nástup na opravu nejpozději </t>
    </r>
    <r>
      <rPr>
        <b/>
        <sz val="10"/>
        <color rgb="FF000000"/>
        <rFont val="Tahoma"/>
        <family val="2"/>
      </rPr>
      <t>do</t>
    </r>
    <r>
      <rPr>
        <sz val="10"/>
        <color rgb="FF000000"/>
        <rFont val="Tahoma"/>
        <family val="2"/>
      </rPr>
      <t xml:space="preserve"> </t>
    </r>
    <r>
      <rPr>
        <b/>
        <sz val="10"/>
        <color rgb="FF000000"/>
        <rFont val="Tahoma"/>
        <family val="2"/>
      </rPr>
      <t>2 pracovních dnů</t>
    </r>
    <r>
      <rPr>
        <sz val="10"/>
        <color rgb="FF000000"/>
        <rFont val="Tahoma"/>
        <family val="2"/>
      </rPr>
      <t xml:space="preserve"> od nahlášení závady</t>
    </r>
  </si>
  <si>
    <r>
      <t xml:space="preserve">minimálně </t>
    </r>
    <r>
      <rPr>
        <b/>
        <sz val="10"/>
        <color rgb="FF000000"/>
        <rFont val="Tahoma"/>
        <family val="2"/>
      </rPr>
      <t>3 roky</t>
    </r>
  </si>
  <si>
    <r>
      <t xml:space="preserve">Minimálně (z hlediska počtu portů): </t>
    </r>
    <r>
      <rPr>
        <b/>
        <sz val="10"/>
        <color rgb="FF000000"/>
        <rFont val="Tahoma"/>
        <family val="2"/>
      </rPr>
      <t>2x  LAN</t>
    </r>
    <r>
      <rPr>
        <sz val="10"/>
        <color rgb="FF000000"/>
        <rFont val="Tahoma"/>
        <family val="2"/>
      </rPr>
      <t xml:space="preserve"> port (</t>
    </r>
    <r>
      <rPr>
        <b/>
        <sz val="10"/>
        <color rgb="FF000000"/>
        <rFont val="Tahoma"/>
        <family val="2"/>
      </rPr>
      <t xml:space="preserve">10Gbase-T - integrováno na desce !, </t>
    </r>
    <r>
      <rPr>
        <sz val="10"/>
        <color rgb="FF000000"/>
        <rFont val="Tahoma"/>
        <family val="2"/>
      </rPr>
      <t xml:space="preserve">čili nikoli jako PCI-E karta) + </t>
    </r>
    <r>
      <rPr>
        <b/>
        <sz val="10"/>
        <color rgb="FF000000"/>
        <rFont val="Tahoma"/>
        <family val="2"/>
      </rPr>
      <t>2x LAN</t>
    </r>
    <r>
      <rPr>
        <sz val="10"/>
        <color rgb="FF000000"/>
        <rFont val="Tahoma"/>
        <family val="2"/>
      </rPr>
      <t xml:space="preserve"> port (</t>
    </r>
    <r>
      <rPr>
        <b/>
        <sz val="10"/>
        <color rgb="FF000000"/>
        <rFont val="Tahoma"/>
        <family val="2"/>
      </rPr>
      <t>1GbE</t>
    </r>
    <r>
      <rPr>
        <sz val="10"/>
        <color rgb="FF000000"/>
        <rFont val="Tahoma"/>
        <family val="2"/>
      </rPr>
      <t xml:space="preserve">)  + </t>
    </r>
    <r>
      <rPr>
        <b/>
        <sz val="10"/>
        <color rgb="FF000000"/>
        <rFont val="Tahoma"/>
        <family val="2"/>
      </rPr>
      <t>1x LAN</t>
    </r>
    <r>
      <rPr>
        <sz val="10"/>
        <color rgb="FF000000"/>
        <rFont val="Tahoma"/>
        <family val="2"/>
      </rPr>
      <t xml:space="preserve"> port, dedikovaný pro  vzdálený management. </t>
    </r>
  </si>
  <si>
    <r>
      <rPr>
        <b/>
        <sz val="10"/>
        <color rgb="FF000000"/>
        <rFont val="Tahoma"/>
        <family val="2"/>
      </rPr>
      <t>redundantní napájecí zdroj</t>
    </r>
    <r>
      <rPr>
        <sz val="10"/>
        <color rgb="FF000000"/>
        <rFont val="Tahoma"/>
        <family val="2"/>
      </rPr>
      <t xml:space="preserve">, dostatečný pro bezproblémový chod nodu osazeného třemi grafickými kartami specifikovanými v položce 1B a to i při jeho dlouhodobém plném vytížení </t>
    </r>
    <r>
      <rPr>
        <b/>
        <sz val="10"/>
        <color rgb="FF000000"/>
        <rFont val="Tahoma"/>
        <family val="2"/>
      </rPr>
      <t>(tedy při plném vytížení obou procesorů a současně i všech tří grafických karet na daném nodu</t>
    </r>
    <r>
      <rPr>
        <sz val="10"/>
        <color rgb="FF000000"/>
        <rFont val="Tahoma"/>
        <family val="2"/>
      </rPr>
      <t>).</t>
    </r>
    <r>
      <rPr>
        <sz val="10"/>
        <rFont val="Tahoma"/>
        <family val="2"/>
      </rPr>
      <t xml:space="preserve"> Minimální požadovaná hodnota výkonu zdroje:</t>
    </r>
    <r>
      <rPr>
        <b/>
        <sz val="10"/>
        <rFont val="Tahoma"/>
        <family val="2"/>
      </rPr>
      <t xml:space="preserve"> 1550 W</t>
    </r>
    <r>
      <rPr>
        <sz val="10"/>
        <rFont val="Tahoma"/>
        <family val="2"/>
      </rPr>
      <t xml:space="preserve"> (resp. 2x1550 W - redundance).  Účinnost zdroje alespoň</t>
    </r>
    <r>
      <rPr>
        <b/>
        <sz val="10"/>
        <rFont val="Tahoma"/>
        <family val="2"/>
      </rPr>
      <t xml:space="preserve"> 80 PLUS Platinum</t>
    </r>
    <r>
      <rPr>
        <sz val="10"/>
        <rFont val="Tahoma"/>
        <family val="2"/>
      </rPr>
      <t>.</t>
    </r>
  </si>
  <si>
    <r>
      <t xml:space="preserve">Odeslání nové karty (případně její výměna u zákazníka - není podmínkou) zákazníkovi nejpozději </t>
    </r>
    <r>
      <rPr>
        <b/>
        <sz val="10"/>
        <color rgb="FF000000"/>
        <rFont val="Tahoma"/>
        <family val="2"/>
      </rPr>
      <t xml:space="preserve">do 15 pracovních dnů </t>
    </r>
    <r>
      <rPr>
        <sz val="10"/>
        <color rgb="FF000000"/>
        <rFont val="Tahoma"/>
        <family val="2"/>
      </rPr>
      <t xml:space="preserve">od nahlášení a doložení  závady na dané kartě. Nová karta musí samozřejmě splňovat všechny požadavky formulované v rámci specifikace položky 1B. </t>
    </r>
  </si>
  <si>
    <r>
      <t xml:space="preserve">Hodnota bodového ohodnocení nabízeného nodu, nebo </t>
    </r>
    <r>
      <rPr>
        <b/>
        <sz val="10"/>
        <color rgb="FF000000"/>
        <rFont val="Tahoma"/>
        <family val="2"/>
      </rPr>
      <t>analogické sestavy</t>
    </r>
    <r>
      <rPr>
        <sz val="10"/>
        <color rgb="FF000000"/>
        <rFont val="Tahoma"/>
        <family val="2"/>
      </rPr>
      <t xml:space="preserve"> (viz definice níže),  v rámci testu </t>
    </r>
    <r>
      <rPr>
        <b/>
        <sz val="10"/>
        <color rgb="FF000000"/>
        <rFont val="Tahoma"/>
        <family val="2"/>
      </rPr>
      <t>SPECint2017 Rate</t>
    </r>
    <r>
      <rPr>
        <sz val="10"/>
        <color rgb="FF000000"/>
        <rFont val="Tahoma"/>
        <family val="2"/>
      </rPr>
      <t xml:space="preserve"> ( varianta </t>
    </r>
    <r>
      <rPr>
        <b/>
        <sz val="10"/>
        <color rgb="FF000000"/>
        <rFont val="Tahoma"/>
        <family val="2"/>
      </rPr>
      <t>BASELINE</t>
    </r>
    <r>
      <rPr>
        <sz val="10"/>
        <color rgb="FF000000"/>
        <rFont val="Tahoma"/>
        <family val="2"/>
      </rPr>
      <t xml:space="preserve"> ) dle http://www.spec.org - musí být minimálně </t>
    </r>
    <r>
      <rPr>
        <b/>
        <sz val="10"/>
        <color rgb="FF000000"/>
        <rFont val="Tahoma"/>
        <family val="2"/>
      </rPr>
      <t>201</t>
    </r>
    <r>
      <rPr>
        <sz val="10"/>
        <color rgb="FF000000"/>
        <rFont val="Tahoma"/>
        <family val="2"/>
      </rPr>
      <t xml:space="preserve"> a zároveň musí platit, že počet bodů připadající na jedno fyzické jádro (tedy počet bodů sestavy dělený celkovým počtem </t>
    </r>
    <r>
      <rPr>
        <b/>
        <sz val="10"/>
        <color rgb="FF000000"/>
        <rFont val="Tahoma"/>
        <family val="2"/>
      </rPr>
      <t>fyzických</t>
    </r>
    <r>
      <rPr>
        <sz val="10"/>
        <color rgb="FF000000"/>
        <rFont val="Tahoma"/>
        <family val="2"/>
      </rPr>
      <t xml:space="preserve"> jader sestavy) musí být minimálně </t>
    </r>
    <r>
      <rPr>
        <b/>
        <sz val="10"/>
        <color rgb="FF000000"/>
        <rFont val="Tahoma"/>
        <family val="2"/>
      </rPr>
      <t>6</t>
    </r>
    <r>
      <rPr>
        <sz val="10"/>
        <color rgb="FF000000"/>
        <rFont val="Tahoma"/>
        <family val="2"/>
      </rPr>
      <t xml:space="preserve">.  Maximální TDP jednoho procesoru: 160 W.                                                                                                                                                </t>
    </r>
    <r>
      <rPr>
        <b/>
        <sz val="10"/>
        <color rgb="FF000000"/>
        <rFont val="Tahoma"/>
        <family val="2"/>
      </rPr>
      <t>analogické sestava</t>
    </r>
    <r>
      <rPr>
        <sz val="10"/>
        <color rgb="FF000000"/>
        <rFont val="Tahoma"/>
        <family val="2"/>
      </rPr>
      <t xml:space="preserve"> = sestava osazená stejným počtem a typem procesorů, jako v nabízené sestavě a stejným počtem paměťových dimmů o stejné frekvenci jako v nabízené sestavě (nodu) . Pod pojmem "typ procesoru" je zde míněna jeho úplná specifikace. </t>
    </r>
  </si>
  <si>
    <t>HDD 1 (systémový disk/y resp. úložiště):</t>
  </si>
  <si>
    <r>
      <rPr>
        <b/>
        <sz val="10"/>
        <color rgb="FF000000"/>
        <rFont val="Tahoma"/>
        <family val="2"/>
      </rPr>
      <t>Bez operačního systému.</t>
    </r>
    <r>
      <rPr>
        <sz val="10"/>
        <color rgb="FF000000"/>
        <rFont val="Tahoma"/>
        <family val="2"/>
      </rPr>
      <t xml:space="preserve"> Vyžadujeme kompatibilitu dodaného HW řešení s operačním systémem</t>
    </r>
    <r>
      <rPr>
        <b/>
        <sz val="10"/>
        <color rgb="FF000000"/>
        <rFont val="Tahoma"/>
        <family val="2"/>
      </rPr>
      <t xml:space="preserve"> Linux ( </t>
    </r>
    <r>
      <rPr>
        <sz val="10"/>
        <color rgb="FF000000"/>
        <rFont val="Tahoma"/>
        <family val="2"/>
      </rPr>
      <t xml:space="preserve">zejména pak s aktuální verzí distribucí </t>
    </r>
    <r>
      <rPr>
        <b/>
        <sz val="10"/>
        <color rgb="FF000000"/>
        <rFont val="Tahoma"/>
        <family val="2"/>
      </rPr>
      <t xml:space="preserve"> Red Hat Enterprise </t>
    </r>
    <r>
      <rPr>
        <sz val="10"/>
        <color rgb="FF000000"/>
        <rFont val="Tahoma"/>
        <family val="2"/>
      </rPr>
      <t>či</t>
    </r>
    <r>
      <rPr>
        <b/>
        <sz val="10"/>
        <color rgb="FF000000"/>
        <rFont val="Tahoma"/>
        <family val="2"/>
      </rPr>
      <t xml:space="preserve"> CentOS )</t>
    </r>
    <r>
      <rPr>
        <sz val="10"/>
        <color rgb="FF000000"/>
        <rFont val="Tahoma"/>
        <family val="2"/>
      </rPr>
      <t>.</t>
    </r>
  </si>
  <si>
    <r>
      <t xml:space="preserve">Dostatečné chlazení nodu (počet a výkon větráků), dimezované na 3 GPU/nod (dodané v rámci položky 1B). </t>
    </r>
    <r>
      <rPr>
        <b/>
        <sz val="10"/>
        <rFont val="Tahoma"/>
        <family val="2"/>
      </rPr>
      <t xml:space="preserve">Požadujeme, aby nod byl osazen alespoň třemi výkonnými ventilátory.  </t>
    </r>
  </si>
  <si>
    <r>
      <t xml:space="preserve">min. </t>
    </r>
    <r>
      <rPr>
        <b/>
        <sz val="10"/>
        <color rgb="FF000000"/>
        <rFont val="Tahoma"/>
        <family val="2"/>
      </rPr>
      <t>192 GB DDR4 (RDIMM)</t>
    </r>
    <r>
      <rPr>
        <sz val="10"/>
        <color rgb="FF000000"/>
        <rFont val="Tahoma"/>
        <family val="2"/>
      </rPr>
      <t>,  rychlost min.</t>
    </r>
    <r>
      <rPr>
        <b/>
        <sz val="10"/>
        <color rgb="FF000000"/>
        <rFont val="Tahoma"/>
        <family val="2"/>
      </rPr>
      <t xml:space="preserve"> 2933 MT/s</t>
    </r>
    <r>
      <rPr>
        <sz val="10"/>
        <color rgb="FF000000"/>
        <rFont val="Tahoma"/>
        <family val="2"/>
      </rPr>
      <t xml:space="preserve"> (požadujeme paměti</t>
    </r>
    <r>
      <rPr>
        <b/>
        <sz val="10"/>
        <color rgb="FF000000"/>
        <rFont val="Tahoma"/>
        <family val="2"/>
      </rPr>
      <t xml:space="preserve"> s ECC</t>
    </r>
    <r>
      <rPr>
        <sz val="10"/>
        <color rgb="FF000000"/>
        <rFont val="Tahoma"/>
        <family val="2"/>
      </rPr>
      <t>) Na procesorech musí být osazeny všechny paměťové kanály alespoň jedním paměťovým modulem (dimmem), každý paměťový kanál musí být osazen stejným počtem paměťových modulů (dimmů), všechny dimmy musí být identické.</t>
    </r>
  </si>
  <si>
    <r>
      <t xml:space="preserve">velikost grafické paměti:  min. </t>
    </r>
    <r>
      <rPr>
        <b/>
        <sz val="10"/>
        <color rgb="FF000000"/>
        <rFont val="Arial"/>
        <family val="2"/>
      </rPr>
      <t>11 GB</t>
    </r>
    <r>
      <rPr>
        <sz val="10"/>
        <color rgb="FF000000"/>
        <rFont val="Arial"/>
        <family val="2"/>
      </rPr>
      <t xml:space="preserve">,   min. </t>
    </r>
    <r>
      <rPr>
        <b/>
        <sz val="10"/>
        <color rgb="FF000000"/>
        <rFont val="Arial"/>
        <family val="2"/>
      </rPr>
      <t>16550 bodů</t>
    </r>
    <r>
      <rPr>
        <sz val="10"/>
        <color rgb="FF000000"/>
        <rFont val="Arial"/>
        <family val="2"/>
      </rPr>
      <t xml:space="preserve"> v bodovém hodnocení daného typu GPU ( definovaného příslušným čipem ) v rámci PassMark - G3D Mark dle http://www.videocardbenchmark.net/high_end_gpus.html  s  podporou PCI Express x16 3.0, CUDA a kompatibilní s výpočetním balíkem AMBER - viz  http://ambermd.org/GPUHardware.php ,   </t>
    </r>
    <r>
      <rPr>
        <b/>
        <sz val="9"/>
        <rFont val="Calibri"/>
        <family val="2"/>
      </rPr>
      <t xml:space="preserve">Grafické karty budou používány k numerickým výpočtům, což implikuje i vysoké nároky na případnou chybovost GPU (paměť, logické operace) a tudíž selhání dané karty tj. nalezení chyb včetně tzv.  "soft errors"  v rámci záruční doby (3 roky) bude důvodem k  reklamaci/výměně takových kusů za nové (odpovídající technickým požadavkům zakázky) u dodavatele zakázky. </t>
    </r>
    <r>
      <rPr>
        <sz val="8"/>
        <rFont val="Calibri"/>
        <family val="2"/>
      </rPr>
      <t xml:space="preserve">
</t>
    </r>
    <r>
      <rPr>
        <sz val="10"/>
        <rFont val="Calibri"/>
        <family val="2"/>
      </rPr>
      <t xml:space="preserve">
 </t>
    </r>
  </si>
  <si>
    <r>
      <t xml:space="preserve">kapacita min. </t>
    </r>
    <r>
      <rPr>
        <b/>
        <sz val="10"/>
        <rFont val="Tahoma"/>
        <family val="2"/>
      </rPr>
      <t>900 GB</t>
    </r>
    <r>
      <rPr>
        <sz val="10"/>
        <rFont val="Tahoma"/>
        <family val="2"/>
      </rPr>
      <t xml:space="preserve">, sekvenční čtení/zápis :  min. </t>
    </r>
    <r>
      <rPr>
        <b/>
        <sz val="10"/>
        <rFont val="Tahoma"/>
        <family val="2"/>
      </rPr>
      <t>500/400 MB/s</t>
    </r>
    <r>
      <rPr>
        <sz val="10"/>
        <rFont val="Tahoma"/>
        <family val="2"/>
      </rPr>
      <t xml:space="preserve">, náhodné  čtení/zápis :                      min. </t>
    </r>
    <r>
      <rPr>
        <b/>
        <sz val="10"/>
        <rFont val="Tahoma"/>
        <family val="2"/>
      </rPr>
      <t>80 000/40 000 IOPS</t>
    </r>
    <r>
      <rPr>
        <sz val="10"/>
        <rFont val="Tahoma"/>
        <family val="2"/>
      </rPr>
      <t xml:space="preserve">, životnost:  min. </t>
    </r>
    <r>
      <rPr>
        <b/>
        <sz val="10"/>
        <rFont val="Tahoma"/>
        <family val="2"/>
      </rPr>
      <t>6000 TBW</t>
    </r>
    <r>
      <rPr>
        <sz val="10"/>
        <rFont val="Tahoma"/>
        <family val="2"/>
      </rPr>
      <t xml:space="preserve">, nebo min. </t>
    </r>
    <r>
      <rPr>
        <b/>
        <sz val="10"/>
        <rFont val="Tahoma"/>
        <family val="2"/>
      </rPr>
      <t>6000 * 1000 / (5*365 * kapacita disku v GB) DWPD</t>
    </r>
  </si>
  <si>
    <t>Účastník doplní do zelených políček konkrétní zboží a komponenty, které nabízí. Dále doplní nabídkové ceny.</t>
  </si>
  <si>
    <t>Příloha č. 1  - podrobná specifikace „Rozšíření klastru PřF UJEP"</t>
  </si>
  <si>
    <t>Nabídková cena celkem bez DPH</t>
  </si>
  <si>
    <t>Nabídková cena celkem včetně DPH</t>
  </si>
  <si>
    <t xml:space="preserve">19" Rack, max. 5U (přípustné jsou i 2U/tower, 3U/tower,  4U/tower či 5U/tower varianty samozřejmě s odpovídajícím montážním kitem do racku ),   (min 2x HDD 2.5" bay  případně 3.5" s vložkami na 2.5" disk) </t>
  </si>
  <si>
    <r>
      <t>Zadavatel požaduje, aby dodané grafické karty rozměrově umožňovaly zaplnění</t>
    </r>
    <r>
      <rPr>
        <b/>
        <sz val="10"/>
        <color rgb="FF000000"/>
        <rFont val="Arial"/>
        <family val="2"/>
      </rPr>
      <t xml:space="preserve"> tří GPU pozic</t>
    </r>
    <r>
      <rPr>
        <sz val="10"/>
        <color rgb="FF000000"/>
        <rFont val="Arial"/>
        <family val="2"/>
      </rPr>
      <t xml:space="preserve"> v každém z výpočetních nodů specifikovaných v položce 1A. Samozřejmě, že i při tomto osazení (tedy 3xGPU na 1 výpočetní nod) požaduje bezproblémový chod všech tří grafických karet resp. jejich bezproblémovou využitelnost (včeně současného vytížení všech grafických karet) na daném nodu pro příslušné výpočetní aplikace. Instalace grafických karet do nodů specifikovaných v 1A není požadována.</t>
    </r>
  </si>
  <si>
    <t>Maximální cena, kterou nelze překročit, činí 559 817,- Kč bez DPH.</t>
  </si>
  <si>
    <r>
      <t xml:space="preserve">min. </t>
    </r>
    <r>
      <rPr>
        <b/>
        <sz val="10"/>
        <rFont val="Tahoma"/>
        <family val="2"/>
      </rPr>
      <t>64 GB</t>
    </r>
    <r>
      <rPr>
        <sz val="10"/>
        <rFont val="Tahoma"/>
        <family val="2"/>
      </rPr>
      <t xml:space="preserve"> v duálním režimu s podporou zavádění (tj.</t>
    </r>
    <r>
      <rPr>
        <b/>
        <sz val="10"/>
        <rFont val="Tahoma"/>
        <family val="2"/>
      </rPr>
      <t xml:space="preserve"> RAID 1</t>
    </r>
    <r>
      <rPr>
        <sz val="10"/>
        <rFont val="Tahoma"/>
        <family val="2"/>
      </rPr>
      <t xml:space="preserve">) (boot disk/y) - </t>
    </r>
    <r>
      <rPr>
        <b/>
        <sz val="10"/>
        <rFont val="Tahoma"/>
        <family val="2"/>
      </rPr>
      <t xml:space="preserve">zadavatel </t>
    </r>
    <r>
      <rPr>
        <sz val="10"/>
        <rFont val="Tahoma"/>
        <family val="2"/>
      </rPr>
      <t>v</t>
    </r>
    <r>
      <rPr>
        <b/>
        <sz val="10"/>
        <rFont val="Tahoma"/>
        <family val="2"/>
      </rPr>
      <t xml:space="preserve">ylučuje usb flashdisk a řešení pomocí mechanických disků. Požadovaný RAID 1 musí být v rámci OS Linux ( Red Hat Enterprise či CentOS)  realizovatelný bez využití softwarového RAIDu. </t>
    </r>
    <r>
      <rPr>
        <sz val="10"/>
        <rFont val="Tahoma"/>
        <family val="2"/>
      </rPr>
      <t xml:space="preserve">Integrované řadiče, minimálně s ohledem na OS Linux, nemusí být vždy schopny samy o sobě plnohodnotně zajistit RAID 1 a tudíž se to pak musí řešit na úrovni operačního systému (SW RAID), což je pro zadavatele nepřijatelná alternativa. </t>
    </r>
    <r>
      <rPr>
        <b/>
        <sz val="10"/>
        <rFont val="Tahoma"/>
        <family val="2"/>
      </rPr>
      <t xml:space="preserve">Zadavatel jako součást nabídky požaduje čestné prohlášení dodavatele, kterým potvrdí, že jím  nabízené řešení se, s ohledem na uvedenou specifikaci OS, obejde bez SW RAIDu. </t>
    </r>
    <r>
      <rPr>
        <sz val="10"/>
        <rFont val="Tahoma"/>
        <family val="2"/>
      </rPr>
      <t xml:space="preserve">V případě, že  takovéto řešení bude dodáno a po instalaci OS bude zjištěno, že přes potvrzení dodavatele čestným prohlášením a případné následné technické konzultace s dodavatelem není požadavek zadavatele splněn, bude to považováno za nesplnění technické specifikace, a tedy i důvod k odstoupení od smlouvy.  </t>
    </r>
    <r>
      <rPr>
        <b/>
        <sz val="10"/>
        <rFont val="Tahoma"/>
        <family val="2"/>
      </rPr>
      <t xml:space="preserve">                </t>
    </r>
  </si>
  <si>
    <r>
      <t>Zadavatel požaduje plnou funkčnost dodaných grafických karet po jejich instalaci do nodů, specifikovaných v položce 1A a to při osazení 3xGPU/nod (a to i při souběžném provozu všech tří grafických karet v daném nodu). Tento požadavek zde musí být splněn pro operační systém Linux (zadavatel preferuje distribuci CentOS ). Pokud se po dodání, kompletaci a zprovoznění nodů (osazených dodanými grafickými kartami) ukáže, že výše uvedená podmínka na plnou funkčnost grafických karet není splněna, bude dodavatel vyzván, aby tento problém vyřešil.</t>
    </r>
    <r>
      <rPr>
        <b/>
        <sz val="10"/>
        <color rgb="FF000000"/>
        <rFont val="Tahoma"/>
        <family val="2"/>
      </rPr>
      <t xml:space="preserve"> Pokud dodavatel nebude schopen případné problémy s funkčností grafických karet vyřešit,  bude to důvod k odstoupení od smlouvy.    Zadavatel proto doporučuje grafické karty plánované pro tuto zakázku v  nodech předběžně otestovat, případně při jejich výběru alespoň zohlednit předchozí analogické bezproblémové dodávky.</t>
    </r>
    <r>
      <rPr>
        <sz val="10"/>
        <color rgb="FF000000"/>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</si>
</sst>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_-* #,##0.00\ &quot;Kč&quot;_-;\-* #,##0.00\ &quot;Kč&quot;_-;_-* &quot;-&quot;??\ &quot;Kč&quot;_-;_-@"/>
  </numFmts>
  <fonts count="16">
    <font>
      <sz val="11"/>
      <color rgb="FF000000"/>
      <name val="Calibri"/>
      <family val="2"/>
    </font>
    <font>
      <sz val="10"/>
      <name val="Arial"/>
      <family val="2"/>
    </font>
    <font>
      <b/>
      <sz val="10"/>
      <color rgb="FF000000"/>
      <name val="Arial"/>
      <family val="2"/>
    </font>
    <font>
      <sz val="11"/>
      <name val="Calibri"/>
      <family val="2"/>
    </font>
    <font>
      <sz val="10"/>
      <color rgb="FF000000"/>
      <name val="Arial"/>
      <family val="2"/>
    </font>
    <font>
      <b/>
      <sz val="11"/>
      <color rgb="FF000000"/>
      <name val="Calibri"/>
      <family val="2"/>
    </font>
    <font>
      <i/>
      <sz val="10"/>
      <color rgb="FF000000"/>
      <name val="Arial"/>
      <family val="2"/>
    </font>
    <font>
      <sz val="10"/>
      <color rgb="FF000000"/>
      <name val="Tahoma"/>
      <family val="2"/>
    </font>
    <font>
      <b/>
      <sz val="10"/>
      <color rgb="FFFF0000"/>
      <name val="Arial"/>
      <family val="2"/>
    </font>
    <font>
      <b/>
      <sz val="10"/>
      <color rgb="FF000000"/>
      <name val="Tahoma"/>
      <family val="2"/>
    </font>
    <font>
      <sz val="8"/>
      <name val="Calibri"/>
      <family val="2"/>
    </font>
    <font>
      <sz val="10"/>
      <name val="Calibri"/>
      <family val="2"/>
    </font>
    <font>
      <sz val="10"/>
      <name val="Tahoma"/>
      <family val="2"/>
    </font>
    <font>
      <b/>
      <sz val="10"/>
      <name val="Tahoma"/>
      <family val="2"/>
    </font>
    <font>
      <b/>
      <sz val="9"/>
      <name val="Calibri"/>
      <family val="2"/>
    </font>
    <font>
      <b/>
      <sz val="11"/>
      <color rgb="FFFF0000"/>
      <name val="Calibri"/>
      <family val="2"/>
    </font>
  </fonts>
  <fills count="6">
    <fill>
      <patternFill/>
    </fill>
    <fill>
      <patternFill patternType="gray125"/>
    </fill>
    <fill>
      <patternFill patternType="solid">
        <fgColor rgb="FFFFFF00"/>
        <bgColor indexed="64"/>
      </patternFill>
    </fill>
    <fill>
      <patternFill patternType="solid">
        <fgColor rgb="FFFABF8F"/>
        <bgColor indexed="64"/>
      </patternFill>
    </fill>
    <fill>
      <patternFill patternType="solid">
        <fgColor rgb="FFCCFFCC"/>
        <bgColor indexed="64"/>
      </patternFill>
    </fill>
    <fill>
      <patternFill patternType="solid">
        <fgColor rgb="FF00FF00"/>
        <bgColor indexed="64"/>
      </patternFill>
    </fill>
  </fills>
  <borders count="27">
    <border>
      <left/>
      <right/>
      <top/>
      <bottom/>
      <diagonal/>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right/>
      <top style="medium">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top style="medium">
        <color rgb="FF000000"/>
      </top>
      <bottom style="medium">
        <color rgb="FF000000"/>
      </bottom>
    </border>
    <border>
      <left style="medium">
        <color rgb="FF000000"/>
      </left>
      <right style="medium">
        <color rgb="FF000000"/>
      </right>
      <top/>
      <bottom/>
    </border>
    <border>
      <left style="medium"/>
      <right/>
      <top style="medium"/>
      <bottom style="medium"/>
    </border>
    <border>
      <left/>
      <right style="medium"/>
      <top style="medium"/>
      <bottom style="medium"/>
    </border>
    <border>
      <left/>
      <right style="medium">
        <color rgb="FF000000"/>
      </right>
      <top style="medium">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6">
    <xf numFmtId="0" fontId="0" fillId="0" borderId="0" xfId="0" applyFont="1" applyAlignment="1">
      <alignment/>
    </xf>
    <xf numFmtId="0" fontId="0" fillId="0" borderId="0" xfId="0" applyFont="1"/>
    <xf numFmtId="0" fontId="2" fillId="0" borderId="1" xfId="0" applyFont="1" applyBorder="1" applyAlignment="1">
      <alignment horizontal="center"/>
    </xf>
    <xf numFmtId="0" fontId="0" fillId="0" borderId="0" xfId="0" applyFo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left"/>
    </xf>
    <xf numFmtId="0" fontId="2" fillId="0" borderId="8"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left"/>
    </xf>
    <xf numFmtId="0" fontId="2" fillId="0" borderId="7" xfId="0" applyFont="1" applyBorder="1" applyAlignment="1">
      <alignment horizontal="center"/>
    </xf>
    <xf numFmtId="164" fontId="5" fillId="0" borderId="0" xfId="0" applyNumberFormat="1" applyFont="1"/>
    <xf numFmtId="0" fontId="2" fillId="3" borderId="9" xfId="0" applyFont="1" applyFill="1" applyBorder="1" applyAlignment="1">
      <alignment vertical="top" wrapText="1"/>
    </xf>
    <xf numFmtId="0" fontId="2" fillId="3" borderId="10" xfId="0" applyFont="1" applyFill="1" applyBorder="1" applyAlignment="1">
      <alignment horizontal="left" vertical="top" wrapText="1"/>
    </xf>
    <xf numFmtId="165" fontId="6" fillId="4" borderId="11" xfId="0" applyNumberFormat="1" applyFont="1" applyFill="1" applyBorder="1" applyAlignment="1">
      <alignment horizontal="center" vertical="top" wrapText="1"/>
    </xf>
    <xf numFmtId="0" fontId="4" fillId="3" borderId="12" xfId="0" applyFont="1" applyFill="1" applyBorder="1" applyAlignment="1">
      <alignment vertical="top" wrapText="1"/>
    </xf>
    <xf numFmtId="0" fontId="4" fillId="3" borderId="13" xfId="0" applyFont="1" applyFill="1" applyBorder="1" applyAlignment="1">
      <alignment vertical="top" wrapText="1"/>
    </xf>
    <xf numFmtId="0" fontId="7" fillId="3" borderId="14" xfId="0" applyFont="1" applyFill="1" applyBorder="1" applyAlignment="1">
      <alignment vertical="top" wrapText="1"/>
    </xf>
    <xf numFmtId="0" fontId="7" fillId="3" borderId="15" xfId="0" applyFont="1" applyFill="1" applyBorder="1" applyAlignment="1">
      <alignment vertical="top" wrapText="1"/>
    </xf>
    <xf numFmtId="0" fontId="7" fillId="3" borderId="6" xfId="0" applyFont="1" applyFill="1" applyBorder="1" applyAlignment="1">
      <alignment vertical="top" wrapText="1"/>
    </xf>
    <xf numFmtId="0" fontId="7" fillId="3" borderId="8" xfId="0" applyFont="1" applyFill="1" applyBorder="1" applyAlignment="1">
      <alignment vertical="top" wrapText="1"/>
    </xf>
    <xf numFmtId="0" fontId="4" fillId="4" borderId="16" xfId="0" applyFont="1" applyFill="1" applyBorder="1" applyAlignment="1">
      <alignment horizontal="center" vertical="top" wrapText="1"/>
    </xf>
    <xf numFmtId="0" fontId="4" fillId="4" borderId="11" xfId="0" applyFont="1" applyFill="1" applyBorder="1" applyAlignment="1">
      <alignment horizontal="center" vertical="top" wrapText="1"/>
    </xf>
    <xf numFmtId="0" fontId="7" fillId="3" borderId="17" xfId="0" applyFont="1" applyFill="1" applyBorder="1" applyAlignment="1">
      <alignment vertical="top" wrapText="1"/>
    </xf>
    <xf numFmtId="0" fontId="7" fillId="3" borderId="6" xfId="0" applyFont="1" applyFill="1" applyBorder="1" applyAlignment="1">
      <alignment vertical="top" wrapText="1"/>
    </xf>
    <xf numFmtId="0" fontId="4" fillId="0" borderId="0" xfId="0" applyFont="1" applyAlignment="1">
      <alignment horizontal="left" vertical="top" wrapText="1"/>
    </xf>
    <xf numFmtId="0" fontId="9" fillId="0" borderId="0" xfId="0" applyFont="1" applyAlignment="1">
      <alignment vertical="top" wrapText="1"/>
    </xf>
    <xf numFmtId="0" fontId="7" fillId="0" borderId="0" xfId="0" applyFont="1" applyAlignment="1">
      <alignment horizontal="left" vertical="top" wrapText="1"/>
    </xf>
    <xf numFmtId="0" fontId="4" fillId="0" borderId="0" xfId="0" applyFont="1" applyAlignment="1">
      <alignment horizontal="center" vertical="top" wrapText="1"/>
    </xf>
    <xf numFmtId="0" fontId="4" fillId="3" borderId="6" xfId="0" applyFont="1" applyFill="1" applyBorder="1" applyAlignment="1">
      <alignment vertical="top" wrapText="1"/>
    </xf>
    <xf numFmtId="0" fontId="4" fillId="3" borderId="8" xfId="0" applyFont="1" applyFill="1" applyBorder="1" applyAlignment="1">
      <alignment vertical="top" wrapText="1"/>
    </xf>
    <xf numFmtId="0" fontId="4" fillId="0" borderId="0" xfId="0" applyFont="1" applyAlignment="1">
      <alignment vertical="top" wrapText="1"/>
    </xf>
    <xf numFmtId="0" fontId="6" fillId="0" borderId="0" xfId="0" applyFont="1" applyAlignment="1">
      <alignment horizontal="center" vertical="top" wrapText="1"/>
    </xf>
    <xf numFmtId="0" fontId="7" fillId="3" borderId="5" xfId="0" applyFont="1" applyFill="1" applyBorder="1" applyAlignment="1">
      <alignment vertical="top" wrapText="1"/>
    </xf>
    <xf numFmtId="0" fontId="2" fillId="0" borderId="18" xfId="0" applyFont="1" applyBorder="1" applyAlignment="1">
      <alignment horizontal="left" wrapText="1"/>
    </xf>
    <xf numFmtId="0" fontId="12" fillId="3" borderId="8" xfId="0" applyFont="1" applyFill="1" applyBorder="1" applyAlignment="1">
      <alignment vertical="top" wrapText="1"/>
    </xf>
    <xf numFmtId="0" fontId="7" fillId="3" borderId="8" xfId="0" applyFont="1" applyFill="1" applyBorder="1" applyAlignment="1">
      <alignment vertical="top" wrapText="1"/>
    </xf>
    <xf numFmtId="0" fontId="7" fillId="3" borderId="17" xfId="0" applyFont="1" applyFill="1" applyBorder="1" applyAlignment="1">
      <alignment vertical="top" wrapText="1"/>
    </xf>
    <xf numFmtId="0" fontId="7" fillId="3" borderId="19" xfId="0" applyFont="1" applyFill="1" applyBorder="1" applyAlignment="1">
      <alignment horizontal="left" vertical="top" wrapText="1"/>
    </xf>
    <xf numFmtId="0" fontId="4" fillId="3" borderId="12" xfId="0" applyFont="1" applyFill="1" applyBorder="1" applyAlignment="1">
      <alignment horizontal="left" vertical="top" wrapText="1"/>
    </xf>
    <xf numFmtId="0" fontId="9" fillId="3" borderId="15" xfId="0" applyFont="1" applyFill="1" applyBorder="1" applyAlignment="1">
      <alignment horizontal="left" vertical="top" wrapText="1"/>
    </xf>
    <xf numFmtId="0" fontId="7" fillId="3" borderId="19"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 xfId="0" applyFont="1" applyFill="1" applyBorder="1" applyAlignment="1">
      <alignment vertical="top" wrapText="1"/>
    </xf>
    <xf numFmtId="0" fontId="2" fillId="0" borderId="0" xfId="0" applyFont="1" applyAlignment="1">
      <alignment horizontal="center"/>
    </xf>
    <xf numFmtId="0" fontId="0" fillId="0" borderId="0" xfId="0" applyFont="1" applyAlignment="1">
      <alignment/>
    </xf>
    <xf numFmtId="0" fontId="4" fillId="3" borderId="20" xfId="0" applyFont="1" applyFill="1" applyBorder="1" applyAlignment="1">
      <alignment vertical="top" wrapText="1"/>
    </xf>
    <xf numFmtId="0" fontId="4" fillId="3" borderId="14" xfId="0" applyFont="1" applyFill="1" applyBorder="1" applyAlignment="1">
      <alignment vertical="top" wrapText="1"/>
    </xf>
    <xf numFmtId="0" fontId="0" fillId="0" borderId="0" xfId="0" applyFont="1" applyAlignment="1">
      <alignment/>
    </xf>
    <xf numFmtId="0" fontId="0" fillId="0" borderId="0" xfId="0" applyFont="1"/>
    <xf numFmtId="0" fontId="15" fillId="0" borderId="0" xfId="0" applyFont="1"/>
    <xf numFmtId="0" fontId="2" fillId="0" borderId="0" xfId="0" applyFont="1" applyAlignment="1">
      <alignment horizontal="center"/>
    </xf>
    <xf numFmtId="0" fontId="4" fillId="3" borderId="20" xfId="0" applyFont="1" applyFill="1" applyBorder="1" applyAlignment="1">
      <alignment horizontal="left" vertical="top" wrapText="1"/>
    </xf>
    <xf numFmtId="0" fontId="3" fillId="0" borderId="21" xfId="0" applyFont="1" applyBorder="1"/>
    <xf numFmtId="0" fontId="2" fillId="5" borderId="22" xfId="0" applyFont="1" applyFill="1" applyBorder="1" applyAlignment="1">
      <alignment horizontal="center"/>
    </xf>
    <xf numFmtId="0" fontId="3" fillId="0" borderId="16" xfId="0" applyFont="1" applyBorder="1"/>
    <xf numFmtId="0" fontId="3" fillId="0" borderId="11" xfId="0" applyFont="1" applyBorder="1"/>
    <xf numFmtId="0" fontId="2" fillId="3" borderId="22" xfId="0" applyFont="1" applyFill="1" applyBorder="1" applyAlignment="1">
      <alignment vertical="top" wrapText="1"/>
    </xf>
    <xf numFmtId="0" fontId="4" fillId="3" borderId="13" xfId="0" applyFont="1" applyFill="1" applyBorder="1" applyAlignment="1">
      <alignment horizontal="left" vertical="top" wrapText="1"/>
    </xf>
    <xf numFmtId="0" fontId="3" fillId="0" borderId="23" xfId="0" applyFont="1" applyBorder="1"/>
    <xf numFmtId="0" fontId="3" fillId="0" borderId="12" xfId="0" applyFont="1" applyBorder="1"/>
    <xf numFmtId="0" fontId="2" fillId="3" borderId="22" xfId="0" applyFont="1" applyFill="1" applyBorder="1" applyAlignment="1">
      <alignment horizontal="left" vertical="top" wrapText="1"/>
    </xf>
    <xf numFmtId="0" fontId="8" fillId="4" borderId="22" xfId="0" applyFont="1" applyFill="1" applyBorder="1" applyAlignment="1">
      <alignment horizontal="center" vertical="top" wrapText="1"/>
    </xf>
    <xf numFmtId="0" fontId="4" fillId="4" borderId="16" xfId="0" applyFont="1" applyFill="1" applyBorder="1" applyAlignment="1">
      <alignment horizontal="center" vertical="top" wrapText="1"/>
    </xf>
    <xf numFmtId="0" fontId="4" fillId="4" borderId="24" xfId="0" applyFont="1" applyFill="1" applyBorder="1" applyAlignment="1">
      <alignment horizontal="left" vertical="top" wrapText="1"/>
    </xf>
    <xf numFmtId="0" fontId="3" fillId="0" borderId="25" xfId="0" applyFont="1" applyBorder="1"/>
    <xf numFmtId="0" fontId="0" fillId="0" borderId="0" xfId="0" applyFont="1" applyAlignment="1">
      <alignment horizontal="center"/>
    </xf>
    <xf numFmtId="0" fontId="0" fillId="0" borderId="0" xfId="0" applyFont="1" applyAlignment="1">
      <alignment/>
    </xf>
    <xf numFmtId="0" fontId="4" fillId="4" borderId="22" xfId="0" applyFont="1" applyFill="1" applyBorder="1" applyAlignment="1">
      <alignment horizontal="left" vertical="top" wrapText="1"/>
    </xf>
    <xf numFmtId="0" fontId="2" fillId="3" borderId="22" xfId="0" applyFont="1" applyFill="1" applyBorder="1" applyAlignment="1">
      <alignment horizontal="center" vertical="top" wrapText="1"/>
    </xf>
    <xf numFmtId="0" fontId="2" fillId="3" borderId="20" xfId="0" applyFont="1" applyFill="1" applyBorder="1" applyAlignment="1">
      <alignment horizontal="left" vertical="top" wrapText="1"/>
    </xf>
    <xf numFmtId="0" fontId="3" fillId="0" borderId="26" xfId="0" applyFont="1" applyBorder="1"/>
    <xf numFmtId="0" fontId="2" fillId="3" borderId="11"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1</xdr:row>
      <xdr:rowOff>0</xdr:rowOff>
    </xdr:from>
    <xdr:to>
      <xdr:col>4</xdr:col>
      <xdr:colOff>1152525</xdr:colOff>
      <xdr:row>4</xdr:row>
      <xdr:rowOff>19050</xdr:rowOff>
    </xdr:to>
    <xdr:pic>
      <xdr:nvPicPr>
        <xdr:cNvPr id="2" name="image1.jpg"/>
        <xdr:cNvPicPr preferRelativeResize="0">
          <a:picLocks noChangeAspect="1"/>
        </xdr:cNvPicPr>
      </xdr:nvPicPr>
      <xdr:blipFill>
        <a:blip r:embed="rId1"/>
        <a:stretch>
          <a:fillRect/>
        </a:stretch>
      </xdr:blipFill>
      <xdr:spPr>
        <a:xfrm>
          <a:off x="11458575" y="190500"/>
          <a:ext cx="1619250" cy="590550"/>
        </a:xfrm>
        <a:prstGeom prst="rect">
          <a:avLst/>
        </a:prstGeom>
        <a:noFill/>
        <a:ln>
          <a:noFill/>
        </a:ln>
      </xdr:spPr>
    </xdr:pic>
    <xdr:clientData/>
  </xdr:twoCellAnchor>
  <xdr:twoCellAnchor>
    <xdr:from>
      <xdr:col>0</xdr:col>
      <xdr:colOff>0</xdr:colOff>
      <xdr:row>49</xdr:row>
      <xdr:rowOff>0</xdr:rowOff>
    </xdr:from>
    <xdr:to>
      <xdr:col>2</xdr:col>
      <xdr:colOff>828675</xdr:colOff>
      <xdr:row>54</xdr:row>
      <xdr:rowOff>57150</xdr:rowOff>
    </xdr:to>
    <xdr:pic>
      <xdr:nvPicPr>
        <xdr:cNvPr id="3"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2049780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1"/>
  <sheetViews>
    <sheetView tabSelected="1" workbookViewId="0" topLeftCell="A40">
      <selection activeCell="C46" sqref="C46"/>
    </sheetView>
  </sheetViews>
  <sheetFormatPr defaultColWidth="12.57421875" defaultRowHeight="15" customHeight="1"/>
  <cols>
    <col min="1" max="1" width="22.8515625" style="0" customWidth="1"/>
    <col min="2" max="2" width="40.140625" style="0" customWidth="1"/>
    <col min="3" max="3" width="90.8515625" style="0" customWidth="1"/>
    <col min="4" max="4" width="25.00390625" style="0" customWidth="1"/>
    <col min="5" max="5" width="18.00390625" style="0" customWidth="1"/>
    <col min="6" max="6" width="9.140625" style="0" customWidth="1"/>
    <col min="7" max="7" width="13.57421875" style="0" customWidth="1"/>
    <col min="8" max="8" width="7.140625" style="0" customWidth="1"/>
    <col min="9" max="10" width="13.57421875" style="0" customWidth="1"/>
    <col min="11" max="15" width="8.00390625" style="0" customWidth="1"/>
    <col min="16" max="26" width="7.57421875" style="0" customWidth="1"/>
  </cols>
  <sheetData>
    <row r="1" spans="1:26" ht="15">
      <c r="A1" s="1"/>
      <c r="B1" s="1"/>
      <c r="C1" s="1"/>
      <c r="D1" s="1"/>
      <c r="E1" s="1"/>
      <c r="F1" s="1"/>
      <c r="G1" s="1"/>
      <c r="H1" s="1"/>
      <c r="I1" s="1"/>
      <c r="J1" s="1"/>
      <c r="K1" s="1"/>
      <c r="L1" s="1"/>
      <c r="M1" s="1"/>
      <c r="N1" s="1"/>
      <c r="O1" s="1"/>
      <c r="P1" s="1"/>
      <c r="Q1" s="1"/>
      <c r="R1" s="1"/>
      <c r="S1" s="1"/>
      <c r="T1" s="1"/>
      <c r="U1" s="1"/>
      <c r="V1" s="1"/>
      <c r="W1" s="1"/>
      <c r="X1" s="1"/>
      <c r="Y1" s="1"/>
      <c r="Z1" s="1"/>
    </row>
    <row r="2" spans="1:26" ht="15">
      <c r="A2" s="1"/>
      <c r="B2" s="1"/>
      <c r="C2" s="1"/>
      <c r="D2" s="1"/>
      <c r="E2" s="1"/>
      <c r="F2" s="1"/>
      <c r="G2" s="1"/>
      <c r="H2" s="1"/>
      <c r="I2" s="1"/>
      <c r="J2" s="1"/>
      <c r="K2" s="1"/>
      <c r="L2" s="1"/>
      <c r="M2" s="1"/>
      <c r="N2" s="1"/>
      <c r="O2" s="1"/>
      <c r="P2" s="1"/>
      <c r="Q2" s="1"/>
      <c r="R2" s="1"/>
      <c r="S2" s="1"/>
      <c r="T2" s="1"/>
      <c r="U2" s="1"/>
      <c r="V2" s="1"/>
      <c r="W2" s="1"/>
      <c r="X2" s="1"/>
      <c r="Y2" s="1"/>
      <c r="Z2" s="1"/>
    </row>
    <row r="3" spans="1:26" ht="15">
      <c r="A3" s="1"/>
      <c r="B3" s="1"/>
      <c r="C3" s="1"/>
      <c r="D3" s="1"/>
      <c r="E3" s="1"/>
      <c r="F3" s="1"/>
      <c r="G3" s="1"/>
      <c r="H3" s="1"/>
      <c r="I3" s="1"/>
      <c r="J3" s="1"/>
      <c r="K3" s="1"/>
      <c r="L3" s="1"/>
      <c r="M3" s="1"/>
      <c r="N3" s="1"/>
      <c r="O3" s="1"/>
      <c r="P3" s="1"/>
      <c r="Q3" s="1"/>
      <c r="R3" s="1"/>
      <c r="S3" s="1"/>
      <c r="T3" s="1"/>
      <c r="U3" s="1"/>
      <c r="V3" s="1"/>
      <c r="W3" s="1"/>
      <c r="X3" s="1"/>
      <c r="Y3" s="1"/>
      <c r="Z3" s="1"/>
    </row>
    <row r="4" spans="1:26" ht="15">
      <c r="A4" s="1"/>
      <c r="B4" s="1"/>
      <c r="C4" s="1"/>
      <c r="D4" s="1"/>
      <c r="E4" s="1"/>
      <c r="F4" s="1"/>
      <c r="G4" s="1"/>
      <c r="H4" s="1"/>
      <c r="I4" s="1"/>
      <c r="J4" s="1"/>
      <c r="K4" s="1"/>
      <c r="L4" s="1"/>
      <c r="M4" s="1"/>
      <c r="N4" s="1"/>
      <c r="O4" s="1"/>
      <c r="P4" s="1"/>
      <c r="Q4" s="1"/>
      <c r="R4" s="1"/>
      <c r="S4" s="1"/>
      <c r="T4" s="1"/>
      <c r="U4" s="1"/>
      <c r="V4" s="1"/>
      <c r="W4" s="1"/>
      <c r="X4" s="1"/>
      <c r="Y4" s="1"/>
      <c r="Z4" s="1"/>
    </row>
    <row r="5" spans="1:26" ht="15">
      <c r="A5" s="1"/>
      <c r="B5" s="1"/>
      <c r="C5" s="1"/>
      <c r="D5" s="1"/>
      <c r="E5" s="1"/>
      <c r="F5" s="1"/>
      <c r="G5" s="1"/>
      <c r="H5" s="1"/>
      <c r="I5" s="1"/>
      <c r="J5" s="1"/>
      <c r="K5" s="1"/>
      <c r="L5" s="1"/>
      <c r="M5" s="1"/>
      <c r="N5" s="1"/>
      <c r="O5" s="1"/>
      <c r="P5" s="1"/>
      <c r="Q5" s="1"/>
      <c r="R5" s="1"/>
      <c r="S5" s="1"/>
      <c r="T5" s="1"/>
      <c r="U5" s="1"/>
      <c r="V5" s="1"/>
      <c r="W5" s="1"/>
      <c r="X5" s="1"/>
      <c r="Y5" s="1"/>
      <c r="Z5" s="1"/>
    </row>
    <row r="6" spans="1:26" ht="15">
      <c r="A6" s="1"/>
      <c r="B6" s="1"/>
      <c r="C6" s="1"/>
      <c r="D6" s="1"/>
      <c r="E6" s="1"/>
      <c r="F6" s="1"/>
      <c r="G6" s="1"/>
      <c r="H6" s="1"/>
      <c r="I6" s="1"/>
      <c r="J6" s="1"/>
      <c r="K6" s="1"/>
      <c r="L6" s="1"/>
      <c r="M6" s="1"/>
      <c r="N6" s="1"/>
      <c r="O6" s="1"/>
      <c r="P6" s="1"/>
      <c r="Q6" s="1"/>
      <c r="R6" s="1"/>
      <c r="S6" s="1"/>
      <c r="T6" s="1"/>
      <c r="U6" s="1"/>
      <c r="V6" s="1"/>
      <c r="W6" s="1"/>
      <c r="X6" s="1"/>
      <c r="Y6" s="1"/>
      <c r="Z6" s="1"/>
    </row>
    <row r="7" spans="1:26" ht="15.75" customHeight="1">
      <c r="A7" s="54" t="s">
        <v>46</v>
      </c>
      <c r="B7" s="54"/>
      <c r="C7" s="54"/>
      <c r="D7" s="54"/>
      <c r="E7" s="54"/>
      <c r="F7" s="1"/>
      <c r="G7" s="1"/>
      <c r="H7" s="1"/>
      <c r="I7" s="1"/>
      <c r="J7" s="1"/>
      <c r="K7" s="1"/>
      <c r="L7" s="1"/>
      <c r="M7" s="1"/>
      <c r="N7" s="1"/>
      <c r="O7" s="1"/>
      <c r="P7" s="1"/>
      <c r="Q7" s="1"/>
      <c r="R7" s="1"/>
      <c r="S7" s="1"/>
      <c r="T7" s="1"/>
      <c r="U7" s="1"/>
      <c r="V7" s="1"/>
      <c r="W7" s="1"/>
      <c r="X7" s="1"/>
      <c r="Y7" s="1"/>
      <c r="Z7" s="1"/>
    </row>
    <row r="8" spans="1:26" s="48" customFormat="1" ht="15.75" customHeight="1" thickBot="1">
      <c r="A8" s="47"/>
      <c r="D8" s="3"/>
      <c r="E8" s="3"/>
      <c r="F8" s="3"/>
      <c r="G8" s="3"/>
      <c r="H8" s="3"/>
      <c r="I8" s="3"/>
      <c r="J8" s="3"/>
      <c r="K8" s="3"/>
      <c r="L8" s="3"/>
      <c r="M8" s="3"/>
      <c r="N8" s="3"/>
      <c r="O8" s="3"/>
      <c r="P8" s="3"/>
      <c r="Q8" s="3"/>
      <c r="R8" s="3"/>
      <c r="S8" s="3"/>
      <c r="T8" s="3"/>
      <c r="U8" s="3"/>
      <c r="V8" s="3"/>
      <c r="W8" s="3"/>
      <c r="X8" s="3"/>
      <c r="Y8" s="3"/>
      <c r="Z8" s="3"/>
    </row>
    <row r="9" spans="1:26" ht="24" customHeight="1" thickBot="1">
      <c r="A9" s="4" t="s">
        <v>0</v>
      </c>
      <c r="B9" s="5" t="s">
        <v>1</v>
      </c>
      <c r="C9" s="6" t="s">
        <v>2</v>
      </c>
      <c r="D9" s="1"/>
      <c r="E9" s="1"/>
      <c r="F9" s="1"/>
      <c r="G9" s="1"/>
      <c r="H9" s="1"/>
      <c r="I9" s="1"/>
      <c r="J9" s="1"/>
      <c r="K9" s="1"/>
      <c r="L9" s="1"/>
      <c r="M9" s="1"/>
      <c r="N9" s="1"/>
      <c r="O9" s="1"/>
      <c r="P9" s="1"/>
      <c r="Q9" s="1"/>
      <c r="R9" s="1"/>
      <c r="S9" s="1"/>
      <c r="T9" s="1"/>
      <c r="U9" s="1"/>
      <c r="V9" s="1"/>
      <c r="W9" s="1"/>
      <c r="X9" s="1"/>
      <c r="Y9" s="1"/>
      <c r="Z9" s="1"/>
    </row>
    <row r="10" spans="1:26" ht="38.25" customHeight="1">
      <c r="A10" s="7" t="s">
        <v>3</v>
      </c>
      <c r="B10" s="37" t="s">
        <v>26</v>
      </c>
      <c r="C10" s="2">
        <v>2</v>
      </c>
      <c r="D10" s="1"/>
      <c r="E10" s="1"/>
      <c r="F10" s="1"/>
      <c r="G10" s="1"/>
      <c r="H10" s="1"/>
      <c r="I10" s="1"/>
      <c r="J10" s="1"/>
      <c r="K10" s="1"/>
      <c r="L10" s="1"/>
      <c r="M10" s="1"/>
      <c r="N10" s="1"/>
      <c r="O10" s="1"/>
      <c r="P10" s="1"/>
      <c r="Q10" s="1"/>
      <c r="R10" s="1"/>
      <c r="S10" s="1"/>
      <c r="T10" s="1"/>
      <c r="U10" s="1"/>
      <c r="V10" s="1"/>
      <c r="W10" s="1"/>
      <c r="X10" s="1"/>
      <c r="Y10" s="1"/>
      <c r="Z10" s="1"/>
    </row>
    <row r="11" spans="1:26" ht="15">
      <c r="A11" s="8" t="s">
        <v>4</v>
      </c>
      <c r="B11" s="9" t="s">
        <v>5</v>
      </c>
      <c r="C11" s="10">
        <v>6</v>
      </c>
      <c r="D11" s="1"/>
      <c r="E11" s="1"/>
      <c r="F11" s="1"/>
      <c r="G11" s="1"/>
      <c r="H11" s="1"/>
      <c r="I11" s="1"/>
      <c r="J11" s="1"/>
      <c r="K11" s="1"/>
      <c r="L11" s="1"/>
      <c r="M11" s="1"/>
      <c r="N11" s="1"/>
      <c r="O11" s="1"/>
      <c r="P11" s="1"/>
      <c r="Q11" s="1"/>
      <c r="R11" s="1"/>
      <c r="S11" s="1"/>
      <c r="T11" s="1"/>
      <c r="U11" s="1"/>
      <c r="V11" s="1"/>
      <c r="W11" s="1"/>
      <c r="X11" s="1"/>
      <c r="Y11" s="1"/>
      <c r="Z11" s="1"/>
    </row>
    <row r="12" spans="1:26" ht="15">
      <c r="A12" s="11"/>
      <c r="B12" s="12"/>
      <c r="C12" s="13"/>
      <c r="D12" s="1"/>
      <c r="E12" s="1"/>
      <c r="F12" s="1"/>
      <c r="G12" s="1"/>
      <c r="H12" s="1"/>
      <c r="I12" s="1"/>
      <c r="J12" s="1"/>
      <c r="K12" s="1"/>
      <c r="L12" s="1"/>
      <c r="M12" s="1"/>
      <c r="N12" s="1"/>
      <c r="O12" s="1"/>
      <c r="P12" s="1"/>
      <c r="Q12" s="1"/>
      <c r="R12" s="1"/>
      <c r="S12" s="1"/>
      <c r="T12" s="1"/>
      <c r="U12" s="1"/>
      <c r="V12" s="1"/>
      <c r="W12" s="1"/>
      <c r="X12" s="1"/>
      <c r="Y12" s="1"/>
      <c r="Z12" s="1"/>
    </row>
    <row r="13" spans="1:26" ht="15">
      <c r="A13" s="1"/>
      <c r="B13" s="1"/>
      <c r="C13" s="1"/>
      <c r="D13" s="14"/>
      <c r="E13" s="1"/>
      <c r="F13" s="1"/>
      <c r="G13" s="1"/>
      <c r="H13" s="1"/>
      <c r="I13" s="1"/>
      <c r="J13" s="1"/>
      <c r="K13" s="1"/>
      <c r="L13" s="1"/>
      <c r="M13" s="1"/>
      <c r="N13" s="1"/>
      <c r="O13" s="1"/>
      <c r="P13" s="1"/>
      <c r="Q13" s="1"/>
      <c r="R13" s="1"/>
      <c r="S13" s="1"/>
      <c r="T13" s="1"/>
      <c r="U13" s="1"/>
      <c r="V13" s="1"/>
      <c r="W13" s="1"/>
      <c r="X13" s="1"/>
      <c r="Y13" s="1"/>
      <c r="Z13" s="1"/>
    </row>
    <row r="14" spans="1:26" s="51" customFormat="1" ht="15">
      <c r="A14" s="3"/>
      <c r="B14" s="3"/>
      <c r="C14" s="53" t="s">
        <v>51</v>
      </c>
      <c r="D14" s="14"/>
      <c r="E14" s="3"/>
      <c r="F14" s="3"/>
      <c r="G14" s="3"/>
      <c r="H14" s="3"/>
      <c r="I14" s="3"/>
      <c r="J14" s="3"/>
      <c r="K14" s="3"/>
      <c r="L14" s="3"/>
      <c r="M14" s="3"/>
      <c r="N14" s="3"/>
      <c r="O14" s="3"/>
      <c r="P14" s="3"/>
      <c r="Q14" s="3"/>
      <c r="R14" s="3"/>
      <c r="S14" s="3"/>
      <c r="T14" s="3"/>
      <c r="U14" s="3"/>
      <c r="V14" s="3"/>
      <c r="W14" s="3"/>
      <c r="X14" s="3"/>
      <c r="Y14" s="3"/>
      <c r="Z14" s="3"/>
    </row>
    <row r="15" spans="1:26" s="51" customFormat="1" ht="15.75" thickBot="1">
      <c r="A15" s="3"/>
      <c r="B15" s="3"/>
      <c r="C15" s="3"/>
      <c r="D15" s="14"/>
      <c r="E15" s="3"/>
      <c r="F15" s="3"/>
      <c r="G15" s="3"/>
      <c r="H15" s="3"/>
      <c r="I15" s="3"/>
      <c r="J15" s="3"/>
      <c r="K15" s="3"/>
      <c r="L15" s="3"/>
      <c r="M15" s="3"/>
      <c r="N15" s="3"/>
      <c r="O15" s="3"/>
      <c r="P15" s="3"/>
      <c r="Q15" s="3"/>
      <c r="R15" s="3"/>
      <c r="S15" s="3"/>
      <c r="T15" s="3"/>
      <c r="U15" s="3"/>
      <c r="V15" s="3"/>
      <c r="W15" s="3"/>
      <c r="X15" s="3"/>
      <c r="Y15" s="3"/>
      <c r="Z15" s="3"/>
    </row>
    <row r="16" spans="1:26" ht="15.75" customHeight="1" thickBot="1">
      <c r="A16" s="57" t="s">
        <v>45</v>
      </c>
      <c r="B16" s="58"/>
      <c r="C16" s="58"/>
      <c r="D16" s="58"/>
      <c r="E16" s="59"/>
      <c r="F16" s="3"/>
      <c r="G16" s="3"/>
      <c r="H16" s="3"/>
      <c r="I16" s="3"/>
      <c r="J16" s="3"/>
      <c r="K16" s="3"/>
      <c r="L16" s="3"/>
      <c r="M16" s="3"/>
      <c r="N16" s="3"/>
      <c r="O16" s="3"/>
      <c r="P16" s="3"/>
      <c r="Q16" s="3"/>
      <c r="R16" s="3"/>
      <c r="S16" s="3"/>
      <c r="T16" s="3"/>
      <c r="U16" s="3"/>
      <c r="V16" s="3"/>
      <c r="W16" s="3"/>
      <c r="X16" s="3"/>
      <c r="Y16" s="3"/>
      <c r="Z16" s="3"/>
    </row>
    <row r="17" spans="1:26" ht="15.75" customHeight="1">
      <c r="A17" s="15"/>
      <c r="B17" s="60" t="s">
        <v>6</v>
      </c>
      <c r="C17" s="59"/>
      <c r="D17" s="72" t="s">
        <v>7</v>
      </c>
      <c r="E17" s="59"/>
      <c r="F17" s="69"/>
      <c r="G17" s="3"/>
      <c r="H17" s="3"/>
      <c r="I17" s="3"/>
      <c r="J17" s="3"/>
      <c r="K17" s="3"/>
      <c r="L17" s="3"/>
      <c r="M17" s="3"/>
      <c r="N17" s="3"/>
      <c r="O17" s="3"/>
      <c r="P17" s="3"/>
      <c r="Q17" s="3"/>
      <c r="R17" s="3"/>
      <c r="S17" s="3"/>
      <c r="T17" s="3"/>
      <c r="U17" s="3"/>
      <c r="V17" s="3"/>
      <c r="W17" s="3"/>
      <c r="X17" s="3"/>
      <c r="Y17" s="3"/>
      <c r="Z17" s="3"/>
    </row>
    <row r="18" spans="1:26" ht="31.5" customHeight="1">
      <c r="A18" s="15" t="str">
        <f aca="true" t="shared" si="0" ref="A18:B18">A10</f>
        <v>1A</v>
      </c>
      <c r="B18" s="60" t="str">
        <f t="shared" si="0"/>
        <v xml:space="preserve">Výpočetní node - pro účely rozšíření výpočetní klastru PřF UJEP </v>
      </c>
      <c r="C18" s="59"/>
      <c r="D18" s="16" t="s">
        <v>47</v>
      </c>
      <c r="E18" s="17">
        <f>E17</f>
        <v>0</v>
      </c>
      <c r="F18" s="70"/>
      <c r="G18" s="3"/>
      <c r="H18" s="3"/>
      <c r="I18" s="3"/>
      <c r="J18" s="3"/>
      <c r="K18" s="3"/>
      <c r="L18" s="3"/>
      <c r="M18" s="3"/>
      <c r="N18" s="3"/>
      <c r="O18" s="3"/>
      <c r="P18" s="3"/>
      <c r="Q18" s="3"/>
      <c r="R18" s="3"/>
      <c r="S18" s="3"/>
      <c r="T18" s="3"/>
      <c r="U18" s="3"/>
      <c r="V18" s="3"/>
      <c r="W18" s="3"/>
      <c r="X18" s="3"/>
      <c r="Y18" s="3"/>
      <c r="Z18" s="3"/>
    </row>
    <row r="19" spans="1:26" ht="15.75" customHeight="1">
      <c r="A19" s="18" t="s">
        <v>8</v>
      </c>
      <c r="B19" s="64">
        <f>C10</f>
        <v>2</v>
      </c>
      <c r="C19" s="59"/>
      <c r="D19" s="16" t="s">
        <v>9</v>
      </c>
      <c r="E19" s="17">
        <f>E18*0.21</f>
        <v>0</v>
      </c>
      <c r="F19" s="3"/>
      <c r="G19" s="3"/>
      <c r="H19" s="3"/>
      <c r="I19" s="3"/>
      <c r="J19" s="3"/>
      <c r="K19" s="3"/>
      <c r="L19" s="3"/>
      <c r="M19" s="3"/>
      <c r="N19" s="3"/>
      <c r="O19" s="3"/>
      <c r="P19" s="3"/>
      <c r="Q19" s="3"/>
      <c r="R19" s="3"/>
      <c r="S19" s="3"/>
      <c r="T19" s="3"/>
      <c r="U19" s="3"/>
      <c r="V19" s="3"/>
      <c r="W19" s="3"/>
      <c r="X19" s="3"/>
      <c r="Y19" s="3"/>
      <c r="Z19" s="3"/>
    </row>
    <row r="20" spans="1:26" ht="26.25" customHeight="1">
      <c r="A20" s="19" t="s">
        <v>10</v>
      </c>
      <c r="B20" s="71"/>
      <c r="C20" s="59"/>
      <c r="D20" s="16" t="s">
        <v>48</v>
      </c>
      <c r="E20" s="17">
        <f>E18*1.21</f>
        <v>0</v>
      </c>
      <c r="F20" s="3"/>
      <c r="G20" s="3"/>
      <c r="H20" s="3"/>
      <c r="I20" s="3"/>
      <c r="J20" s="3"/>
      <c r="K20" s="3"/>
      <c r="L20" s="3"/>
      <c r="M20" s="3"/>
      <c r="N20" s="3"/>
      <c r="O20" s="3"/>
      <c r="P20" s="3"/>
      <c r="Q20" s="3"/>
      <c r="R20" s="3"/>
      <c r="S20" s="3"/>
      <c r="T20" s="3"/>
      <c r="U20" s="3"/>
      <c r="V20" s="3"/>
      <c r="W20" s="3"/>
      <c r="X20" s="3"/>
      <c r="Y20" s="3"/>
      <c r="Z20" s="3"/>
    </row>
    <row r="21" spans="1:26" ht="96.75" customHeight="1">
      <c r="A21" s="61" t="s">
        <v>11</v>
      </c>
      <c r="B21" s="36" t="s">
        <v>25</v>
      </c>
      <c r="C21" s="46" t="s">
        <v>38</v>
      </c>
      <c r="D21" s="66"/>
      <c r="E21" s="59"/>
      <c r="F21" s="3"/>
      <c r="G21" s="3"/>
      <c r="H21" s="3"/>
      <c r="I21" s="3"/>
      <c r="J21" s="3"/>
      <c r="K21" s="3"/>
      <c r="L21" s="3"/>
      <c r="M21" s="3"/>
      <c r="N21" s="3"/>
      <c r="O21" s="3"/>
      <c r="P21" s="3"/>
      <c r="Q21" s="3"/>
      <c r="R21" s="3"/>
      <c r="S21" s="3"/>
      <c r="T21" s="3"/>
      <c r="U21" s="3"/>
      <c r="V21" s="3"/>
      <c r="W21" s="3"/>
      <c r="X21" s="3"/>
      <c r="Y21" s="3"/>
      <c r="Z21" s="3"/>
    </row>
    <row r="22" spans="1:26" ht="15.75" customHeight="1">
      <c r="A22" s="62"/>
      <c r="B22" s="20" t="s">
        <v>12</v>
      </c>
      <c r="C22" s="43">
        <v>2</v>
      </c>
      <c r="D22" s="66"/>
      <c r="E22" s="59"/>
      <c r="F22" s="3"/>
      <c r="G22" s="3"/>
      <c r="H22" s="3"/>
      <c r="I22" s="3"/>
      <c r="J22" s="3"/>
      <c r="K22" s="3"/>
      <c r="L22" s="3"/>
      <c r="M22" s="3"/>
      <c r="N22" s="3"/>
      <c r="O22" s="3"/>
      <c r="P22" s="3"/>
      <c r="Q22" s="3"/>
      <c r="R22" s="3"/>
      <c r="S22" s="3"/>
      <c r="T22" s="3"/>
      <c r="U22" s="3"/>
      <c r="V22" s="3"/>
      <c r="W22" s="3"/>
      <c r="X22" s="3"/>
      <c r="Y22" s="3"/>
      <c r="Z22" s="3"/>
    </row>
    <row r="23" spans="1:26" ht="30.75" customHeight="1">
      <c r="A23" s="62"/>
      <c r="B23" s="20" t="s">
        <v>13</v>
      </c>
      <c r="C23" s="21" t="s">
        <v>49</v>
      </c>
      <c r="D23" s="66"/>
      <c r="E23" s="59"/>
      <c r="F23" s="3"/>
      <c r="G23" s="3"/>
      <c r="H23" s="3"/>
      <c r="I23" s="3"/>
      <c r="J23" s="3"/>
      <c r="K23" s="3"/>
      <c r="L23" s="3"/>
      <c r="M23" s="3"/>
      <c r="N23" s="3"/>
      <c r="O23" s="3"/>
      <c r="P23" s="3"/>
      <c r="Q23" s="3"/>
      <c r="R23" s="3"/>
      <c r="S23" s="3"/>
      <c r="T23" s="3"/>
      <c r="U23" s="3"/>
      <c r="V23" s="3"/>
      <c r="W23" s="3"/>
      <c r="X23" s="3"/>
      <c r="Y23" s="3"/>
      <c r="Z23" s="3"/>
    </row>
    <row r="24" spans="1:26" ht="15.75" customHeight="1">
      <c r="A24" s="62"/>
      <c r="B24" s="20"/>
      <c r="C24" s="21"/>
      <c r="D24" s="66"/>
      <c r="E24" s="59"/>
      <c r="F24" s="3"/>
      <c r="G24" s="3"/>
      <c r="H24" s="3"/>
      <c r="I24" s="3"/>
      <c r="J24" s="3"/>
      <c r="K24" s="3"/>
      <c r="L24" s="3"/>
      <c r="M24" s="3"/>
      <c r="N24" s="3"/>
      <c r="O24" s="3"/>
      <c r="P24" s="3"/>
      <c r="Q24" s="3"/>
      <c r="R24" s="3"/>
      <c r="S24" s="3"/>
      <c r="T24" s="3"/>
      <c r="U24" s="3"/>
      <c r="V24" s="3"/>
      <c r="W24" s="3"/>
      <c r="X24" s="3"/>
      <c r="Y24" s="3"/>
      <c r="Z24" s="3"/>
    </row>
    <row r="25" spans="1:26" ht="49.5" customHeight="1">
      <c r="A25" s="62"/>
      <c r="B25" s="22" t="s">
        <v>14</v>
      </c>
      <c r="C25" s="23" t="s">
        <v>42</v>
      </c>
      <c r="D25" s="66"/>
      <c r="E25" s="59"/>
      <c r="F25" s="3"/>
      <c r="G25" s="3"/>
      <c r="H25" s="3"/>
      <c r="I25" s="3"/>
      <c r="J25" s="3"/>
      <c r="K25" s="3"/>
      <c r="L25" s="3"/>
      <c r="M25" s="3"/>
      <c r="N25" s="3"/>
      <c r="O25" s="3"/>
      <c r="P25" s="3"/>
      <c r="Q25" s="3"/>
      <c r="R25" s="3"/>
      <c r="S25" s="3"/>
      <c r="T25" s="3"/>
      <c r="U25" s="3"/>
      <c r="V25" s="3"/>
      <c r="W25" s="3"/>
      <c r="X25" s="3"/>
      <c r="Y25" s="3"/>
      <c r="Z25" s="3"/>
    </row>
    <row r="26" spans="1:26" ht="137.25" customHeight="1" thickBot="1">
      <c r="A26" s="62"/>
      <c r="B26" s="22" t="s">
        <v>39</v>
      </c>
      <c r="C26" s="38" t="s">
        <v>52</v>
      </c>
      <c r="D26" s="66"/>
      <c r="E26" s="59"/>
      <c r="F26" s="52"/>
      <c r="G26" s="3"/>
      <c r="H26" s="3"/>
      <c r="I26" s="3"/>
      <c r="J26" s="3"/>
      <c r="K26" s="3"/>
      <c r="L26" s="3"/>
      <c r="M26" s="3"/>
      <c r="N26" s="3"/>
      <c r="O26" s="3"/>
      <c r="P26" s="3"/>
      <c r="Q26" s="3"/>
      <c r="R26" s="3"/>
      <c r="S26" s="3"/>
      <c r="T26" s="3"/>
      <c r="U26" s="3"/>
      <c r="V26" s="3"/>
      <c r="W26" s="3"/>
      <c r="X26" s="3"/>
      <c r="Y26" s="3"/>
      <c r="Z26" s="3"/>
    </row>
    <row r="27" spans="1:26" ht="38.25" customHeight="1" thickBot="1">
      <c r="A27" s="62"/>
      <c r="B27" s="22" t="s">
        <v>15</v>
      </c>
      <c r="C27" s="38" t="s">
        <v>44</v>
      </c>
      <c r="D27" s="66"/>
      <c r="E27" s="59"/>
      <c r="F27" s="3"/>
      <c r="G27" s="3"/>
      <c r="H27" s="3"/>
      <c r="I27" s="3"/>
      <c r="J27" s="3"/>
      <c r="K27" s="3"/>
      <c r="L27" s="3"/>
      <c r="M27" s="3"/>
      <c r="N27" s="3"/>
      <c r="O27" s="3"/>
      <c r="P27" s="3"/>
      <c r="Q27" s="3"/>
      <c r="R27" s="3"/>
      <c r="S27" s="3"/>
      <c r="T27" s="3"/>
      <c r="U27" s="3"/>
      <c r="V27" s="3"/>
      <c r="W27" s="3"/>
      <c r="X27" s="3"/>
      <c r="Y27" s="3"/>
      <c r="Z27" s="3"/>
    </row>
    <row r="28" spans="1:26" ht="27.75" customHeight="1" thickBot="1">
      <c r="A28" s="62"/>
      <c r="B28" s="22" t="s">
        <v>16</v>
      </c>
      <c r="C28" s="23" t="s">
        <v>35</v>
      </c>
      <c r="D28" s="66"/>
      <c r="E28" s="59"/>
      <c r="F28" s="3"/>
      <c r="G28" s="3"/>
      <c r="H28" s="3"/>
      <c r="I28" s="3"/>
      <c r="J28" s="3"/>
      <c r="K28" s="3"/>
      <c r="L28" s="3"/>
      <c r="M28" s="3"/>
      <c r="N28" s="3"/>
      <c r="O28" s="3"/>
      <c r="P28" s="3"/>
      <c r="Q28" s="3"/>
      <c r="R28" s="3"/>
      <c r="S28" s="3"/>
      <c r="T28" s="3"/>
      <c r="U28" s="3"/>
      <c r="V28" s="3"/>
      <c r="W28" s="3"/>
      <c r="X28" s="3"/>
      <c r="Y28" s="3"/>
      <c r="Z28" s="3"/>
    </row>
    <row r="29" spans="1:26" ht="40.5" customHeight="1" thickBot="1">
      <c r="A29" s="62"/>
      <c r="B29" s="22" t="s">
        <v>27</v>
      </c>
      <c r="C29" s="38" t="s">
        <v>30</v>
      </c>
      <c r="D29" s="66"/>
      <c r="E29" s="59"/>
      <c r="F29" s="3"/>
      <c r="G29" s="3"/>
      <c r="H29" s="3"/>
      <c r="I29" s="3"/>
      <c r="J29" s="3"/>
      <c r="K29" s="3"/>
      <c r="L29" s="3"/>
      <c r="M29" s="3"/>
      <c r="N29" s="3"/>
      <c r="O29" s="3"/>
      <c r="P29" s="3"/>
      <c r="Q29" s="3"/>
      <c r="R29" s="3"/>
      <c r="S29" s="3"/>
      <c r="T29" s="3"/>
      <c r="U29" s="3"/>
      <c r="V29" s="3"/>
      <c r="W29" s="3"/>
      <c r="X29" s="3"/>
      <c r="Y29" s="3"/>
      <c r="Z29" s="3"/>
    </row>
    <row r="30" spans="1:26" ht="32.25" customHeight="1">
      <c r="A30" s="62"/>
      <c r="B30" s="22" t="s">
        <v>28</v>
      </c>
      <c r="C30" s="38" t="s">
        <v>41</v>
      </c>
      <c r="D30" s="66"/>
      <c r="E30" s="59"/>
      <c r="F30" s="3"/>
      <c r="G30" s="3"/>
      <c r="H30" s="3"/>
      <c r="I30" s="3"/>
      <c r="J30" s="3"/>
      <c r="K30" s="3"/>
      <c r="L30" s="3"/>
      <c r="M30" s="3"/>
      <c r="N30" s="3"/>
      <c r="O30" s="3"/>
      <c r="P30" s="3"/>
      <c r="Q30" s="3"/>
      <c r="R30" s="3"/>
      <c r="S30" s="3"/>
      <c r="T30" s="3"/>
      <c r="U30" s="3"/>
      <c r="V30" s="3"/>
      <c r="W30" s="3"/>
      <c r="X30" s="3"/>
      <c r="Y30" s="3"/>
      <c r="Z30" s="3"/>
    </row>
    <row r="31" spans="1:26" ht="75.75" customHeight="1">
      <c r="A31" s="62"/>
      <c r="B31" s="22" t="s">
        <v>17</v>
      </c>
      <c r="C31" s="39" t="s">
        <v>31</v>
      </c>
      <c r="D31" s="65"/>
      <c r="E31" s="59"/>
      <c r="F31" s="1"/>
      <c r="G31" s="3"/>
      <c r="H31" s="3"/>
      <c r="I31" s="3"/>
      <c r="J31" s="3"/>
      <c r="K31" s="3"/>
      <c r="L31" s="3"/>
      <c r="M31" s="3"/>
      <c r="N31" s="3"/>
      <c r="O31" s="3"/>
      <c r="P31" s="3"/>
      <c r="Q31" s="3"/>
      <c r="R31" s="3"/>
      <c r="S31" s="3"/>
      <c r="T31" s="3"/>
      <c r="U31" s="3"/>
      <c r="V31" s="3"/>
      <c r="W31" s="3"/>
      <c r="X31" s="3"/>
      <c r="Y31" s="3"/>
      <c r="Z31" s="3"/>
    </row>
    <row r="32" spans="1:26" ht="60" customHeight="1">
      <c r="A32" s="62"/>
      <c r="B32" s="22" t="s">
        <v>18</v>
      </c>
      <c r="C32" s="23" t="s">
        <v>36</v>
      </c>
      <c r="D32" s="24"/>
      <c r="E32" s="25"/>
      <c r="F32" s="3"/>
      <c r="G32" s="3"/>
      <c r="H32" s="3"/>
      <c r="I32" s="3"/>
      <c r="J32" s="3"/>
      <c r="K32" s="3"/>
      <c r="L32" s="3"/>
      <c r="M32" s="3"/>
      <c r="N32" s="3"/>
      <c r="O32" s="3"/>
      <c r="P32" s="3"/>
      <c r="Q32" s="3"/>
      <c r="R32" s="3"/>
      <c r="S32" s="3"/>
      <c r="T32" s="3"/>
      <c r="U32" s="3"/>
      <c r="V32" s="3"/>
      <c r="W32" s="3"/>
      <c r="X32" s="3"/>
      <c r="Y32" s="3"/>
      <c r="Z32" s="3"/>
    </row>
    <row r="33" spans="1:26" ht="21.75" customHeight="1">
      <c r="A33" s="62"/>
      <c r="B33" s="22" t="s">
        <v>19</v>
      </c>
      <c r="C33" s="23" t="s">
        <v>20</v>
      </c>
      <c r="D33" s="66"/>
      <c r="E33" s="59"/>
      <c r="F33" s="3"/>
      <c r="G33" s="3"/>
      <c r="H33" s="3"/>
      <c r="I33" s="3"/>
      <c r="J33" s="3"/>
      <c r="K33" s="3"/>
      <c r="L33" s="3"/>
      <c r="M33" s="3"/>
      <c r="N33" s="3"/>
      <c r="O33" s="3"/>
      <c r="P33" s="3"/>
      <c r="Q33" s="3"/>
      <c r="R33" s="3"/>
      <c r="S33" s="3"/>
      <c r="T33" s="3"/>
      <c r="U33" s="3"/>
      <c r="V33" s="3"/>
      <c r="W33" s="3"/>
      <c r="X33" s="3"/>
      <c r="Y33" s="3"/>
      <c r="Z33" s="3"/>
    </row>
    <row r="34" spans="1:26" ht="15.75" customHeight="1">
      <c r="A34" s="62"/>
      <c r="B34" s="22" t="s">
        <v>21</v>
      </c>
      <c r="C34" s="39" t="s">
        <v>32</v>
      </c>
      <c r="D34" s="66"/>
      <c r="E34" s="59"/>
      <c r="F34" s="3"/>
      <c r="G34" s="3"/>
      <c r="H34" s="3"/>
      <c r="I34" s="3"/>
      <c r="J34" s="3"/>
      <c r="K34" s="3"/>
      <c r="L34" s="3"/>
      <c r="M34" s="3"/>
      <c r="N34" s="3"/>
      <c r="O34" s="3"/>
      <c r="P34" s="3"/>
      <c r="Q34" s="3"/>
      <c r="R34" s="3"/>
      <c r="S34" s="3"/>
      <c r="T34" s="3"/>
      <c r="U34" s="3"/>
      <c r="V34" s="3"/>
      <c r="W34" s="3"/>
      <c r="X34" s="3"/>
      <c r="Y34" s="3"/>
      <c r="Z34" s="3"/>
    </row>
    <row r="35" spans="1:26" ht="15.75" customHeight="1">
      <c r="A35" s="62"/>
      <c r="B35" s="26" t="s">
        <v>22</v>
      </c>
      <c r="C35" s="41" t="s">
        <v>33</v>
      </c>
      <c r="D35" s="66"/>
      <c r="E35" s="59"/>
      <c r="F35" s="3"/>
      <c r="G35" s="3"/>
      <c r="H35" s="3"/>
      <c r="I35" s="3"/>
      <c r="J35" s="3"/>
      <c r="K35" s="3"/>
      <c r="L35" s="3"/>
      <c r="M35" s="3"/>
      <c r="N35" s="3"/>
      <c r="O35" s="3"/>
      <c r="P35" s="3"/>
      <c r="Q35" s="3"/>
      <c r="R35" s="3"/>
      <c r="S35" s="3"/>
      <c r="T35" s="3"/>
      <c r="U35" s="3"/>
      <c r="V35" s="3"/>
      <c r="W35" s="3"/>
      <c r="X35" s="3"/>
      <c r="Y35" s="3"/>
      <c r="Z35" s="3"/>
    </row>
    <row r="36" spans="1:26" ht="44.25" customHeight="1">
      <c r="A36" s="62"/>
      <c r="B36" s="27" t="s">
        <v>23</v>
      </c>
      <c r="C36" s="42" t="s">
        <v>24</v>
      </c>
      <c r="D36" s="66"/>
      <c r="E36" s="59"/>
      <c r="F36" s="3"/>
      <c r="G36" s="3"/>
      <c r="H36" s="3"/>
      <c r="I36" s="3"/>
      <c r="J36" s="3"/>
      <c r="K36" s="3"/>
      <c r="L36" s="3"/>
      <c r="M36" s="3"/>
      <c r="N36" s="3"/>
      <c r="O36" s="3"/>
      <c r="P36" s="3"/>
      <c r="Q36" s="3"/>
      <c r="R36" s="3"/>
      <c r="S36" s="3"/>
      <c r="T36" s="3"/>
      <c r="U36" s="3"/>
      <c r="V36" s="3"/>
      <c r="W36" s="3"/>
      <c r="X36" s="3"/>
      <c r="Y36" s="3"/>
      <c r="Z36" s="3"/>
    </row>
    <row r="37" spans="1:26" ht="35.25" customHeight="1">
      <c r="A37" s="63"/>
      <c r="B37" s="40" t="s">
        <v>29</v>
      </c>
      <c r="C37" s="44" t="s">
        <v>40</v>
      </c>
      <c r="D37" s="66"/>
      <c r="E37" s="59"/>
      <c r="F37" s="3"/>
      <c r="G37" s="3"/>
      <c r="H37" s="3"/>
      <c r="I37" s="3"/>
      <c r="J37" s="3"/>
      <c r="K37" s="3"/>
      <c r="L37" s="3"/>
      <c r="M37" s="3"/>
      <c r="N37" s="3"/>
      <c r="O37" s="3"/>
      <c r="P37" s="3"/>
      <c r="Q37" s="3"/>
      <c r="R37" s="3"/>
      <c r="S37" s="3"/>
      <c r="T37" s="3"/>
      <c r="U37" s="3"/>
      <c r="V37" s="3"/>
      <c r="W37" s="3"/>
      <c r="X37" s="3"/>
      <c r="Y37" s="3"/>
      <c r="Z37" s="3"/>
    </row>
    <row r="38" spans="1:26" ht="15.75" customHeight="1">
      <c r="A38" s="28"/>
      <c r="B38" s="29"/>
      <c r="C38" s="30"/>
      <c r="D38" s="31"/>
      <c r="E38" s="31"/>
      <c r="F38" s="1"/>
      <c r="G38" s="1"/>
      <c r="H38" s="1"/>
      <c r="I38" s="1"/>
      <c r="J38" s="1"/>
      <c r="K38" s="1"/>
      <c r="L38" s="1"/>
      <c r="M38" s="1"/>
      <c r="N38" s="1"/>
      <c r="O38" s="1"/>
      <c r="P38" s="1"/>
      <c r="Q38" s="1"/>
      <c r="R38" s="1"/>
      <c r="S38" s="1"/>
      <c r="T38" s="1"/>
      <c r="U38" s="1"/>
      <c r="V38" s="1"/>
      <c r="W38" s="1"/>
      <c r="X38" s="1"/>
      <c r="Y38" s="1"/>
      <c r="Z38" s="1"/>
    </row>
    <row r="39" spans="1:26" ht="15.75" customHeight="1" thickBot="1">
      <c r="A39" s="57" t="s">
        <v>45</v>
      </c>
      <c r="B39" s="58"/>
      <c r="C39" s="58"/>
      <c r="D39" s="58"/>
      <c r="E39" s="59"/>
      <c r="F39" s="3"/>
      <c r="G39" s="3"/>
      <c r="H39" s="3"/>
      <c r="I39" s="3"/>
      <c r="J39" s="3"/>
      <c r="K39" s="3"/>
      <c r="L39" s="3"/>
      <c r="M39" s="3"/>
      <c r="N39" s="3"/>
      <c r="O39" s="3"/>
      <c r="P39" s="3"/>
      <c r="Q39" s="3"/>
      <c r="R39" s="3"/>
      <c r="S39" s="3"/>
      <c r="T39" s="3"/>
      <c r="U39" s="3"/>
      <c r="V39" s="3"/>
      <c r="W39" s="3"/>
      <c r="X39" s="3"/>
      <c r="Y39" s="3"/>
      <c r="Z39" s="3"/>
    </row>
    <row r="40" spans="1:26" ht="15.75" customHeight="1" thickBot="1">
      <c r="A40" s="15"/>
      <c r="B40" s="60" t="s">
        <v>6</v>
      </c>
      <c r="C40" s="59"/>
      <c r="D40" s="72" t="s">
        <v>7</v>
      </c>
      <c r="E40" s="75"/>
      <c r="F40" s="69"/>
      <c r="G40" s="3"/>
      <c r="H40" s="3"/>
      <c r="I40" s="3"/>
      <c r="J40" s="3"/>
      <c r="K40" s="3"/>
      <c r="L40" s="3"/>
      <c r="M40" s="3"/>
      <c r="N40" s="3"/>
      <c r="O40" s="3"/>
      <c r="P40" s="3"/>
      <c r="Q40" s="3"/>
      <c r="R40" s="3"/>
      <c r="S40" s="3"/>
      <c r="T40" s="3"/>
      <c r="U40" s="3"/>
      <c r="V40" s="3"/>
      <c r="W40" s="3"/>
      <c r="X40" s="3"/>
      <c r="Y40" s="3"/>
      <c r="Z40" s="3"/>
    </row>
    <row r="41" spans="1:26" ht="28.5" customHeight="1" thickBot="1">
      <c r="A41" s="15" t="str">
        <f aca="true" t="shared" si="1" ref="A41:B41">A11</f>
        <v>1B</v>
      </c>
      <c r="B41" s="60" t="str">
        <f t="shared" si="1"/>
        <v>GPU</v>
      </c>
      <c r="C41" s="59"/>
      <c r="D41" s="16" t="s">
        <v>47</v>
      </c>
      <c r="E41" s="17">
        <f>E40</f>
        <v>0</v>
      </c>
      <c r="F41" s="70"/>
      <c r="G41" s="3"/>
      <c r="H41" s="3"/>
      <c r="I41" s="3"/>
      <c r="J41" s="3"/>
      <c r="K41" s="3"/>
      <c r="L41" s="3"/>
      <c r="M41" s="3"/>
      <c r="N41" s="3"/>
      <c r="O41" s="3"/>
      <c r="P41" s="3"/>
      <c r="Q41" s="3"/>
      <c r="R41" s="3"/>
      <c r="S41" s="3"/>
      <c r="T41" s="3"/>
      <c r="U41" s="3"/>
      <c r="V41" s="3"/>
      <c r="W41" s="3"/>
      <c r="X41" s="3"/>
      <c r="Y41" s="3"/>
      <c r="Z41" s="3"/>
    </row>
    <row r="42" spans="1:26" ht="15.75" customHeight="1" thickBot="1">
      <c r="A42" s="18" t="s">
        <v>8</v>
      </c>
      <c r="B42" s="73">
        <f>C11</f>
        <v>6</v>
      </c>
      <c r="C42" s="74"/>
      <c r="D42" s="16" t="s">
        <v>9</v>
      </c>
      <c r="E42" s="17">
        <f>E41*0.21</f>
        <v>0</v>
      </c>
      <c r="F42" s="3"/>
      <c r="G42" s="3"/>
      <c r="H42" s="3"/>
      <c r="I42" s="3"/>
      <c r="J42" s="3"/>
      <c r="K42" s="3"/>
      <c r="L42" s="3"/>
      <c r="M42" s="3"/>
      <c r="N42" s="3"/>
      <c r="O42" s="3"/>
      <c r="P42" s="3"/>
      <c r="Q42" s="3"/>
      <c r="R42" s="3"/>
      <c r="S42" s="3"/>
      <c r="T42" s="3"/>
      <c r="U42" s="3"/>
      <c r="V42" s="3"/>
      <c r="W42" s="3"/>
      <c r="X42" s="3"/>
      <c r="Y42" s="3"/>
      <c r="Z42" s="3"/>
    </row>
    <row r="43" spans="1:26" ht="26.25" customHeight="1" thickBot="1">
      <c r="A43" s="49" t="s">
        <v>10</v>
      </c>
      <c r="B43" s="67"/>
      <c r="C43" s="68"/>
      <c r="D43" s="16" t="s">
        <v>48</v>
      </c>
      <c r="E43" s="17">
        <f>E41*1.21</f>
        <v>0</v>
      </c>
      <c r="F43" s="3"/>
      <c r="G43" s="3"/>
      <c r="H43" s="3"/>
      <c r="I43" s="3"/>
      <c r="J43" s="3"/>
      <c r="K43" s="3"/>
      <c r="L43" s="3"/>
      <c r="M43" s="3"/>
      <c r="N43" s="3"/>
      <c r="O43" s="3"/>
      <c r="P43" s="3"/>
      <c r="Q43" s="3"/>
      <c r="R43" s="3"/>
      <c r="S43" s="3"/>
      <c r="T43" s="3"/>
      <c r="U43" s="3"/>
      <c r="V43" s="3"/>
      <c r="W43" s="3"/>
      <c r="X43" s="3"/>
      <c r="Y43" s="3"/>
      <c r="Z43" s="3"/>
    </row>
    <row r="44" spans="1:26" ht="102" customHeight="1" thickBot="1">
      <c r="A44" s="55" t="s">
        <v>11</v>
      </c>
      <c r="B44" s="50" t="s">
        <v>5</v>
      </c>
      <c r="C44" s="18" t="s">
        <v>43</v>
      </c>
      <c r="D44" s="66"/>
      <c r="E44" s="59"/>
      <c r="F44" s="3"/>
      <c r="G44" s="3"/>
      <c r="H44" s="3"/>
      <c r="I44" s="3"/>
      <c r="J44" s="3"/>
      <c r="K44" s="3"/>
      <c r="L44" s="3"/>
      <c r="M44" s="3"/>
      <c r="N44" s="3"/>
      <c r="O44" s="3"/>
      <c r="P44" s="3"/>
      <c r="Q44" s="3"/>
      <c r="R44" s="3"/>
      <c r="S44" s="3"/>
      <c r="T44" s="3"/>
      <c r="U44" s="3"/>
      <c r="V44" s="3"/>
      <c r="W44" s="3"/>
      <c r="X44" s="3"/>
      <c r="Y44" s="3"/>
      <c r="Z44" s="3"/>
    </row>
    <row r="45" spans="1:26" ht="74.25" customHeight="1" thickBot="1">
      <c r="A45" s="56"/>
      <c r="B45" s="32" t="s">
        <v>6</v>
      </c>
      <c r="C45" s="33" t="s">
        <v>50</v>
      </c>
      <c r="D45" s="66"/>
      <c r="E45" s="59"/>
      <c r="F45" s="3"/>
      <c r="G45" s="3"/>
      <c r="H45" s="3"/>
      <c r="I45" s="3"/>
      <c r="J45" s="3"/>
      <c r="K45" s="3"/>
      <c r="L45" s="3"/>
      <c r="M45" s="3"/>
      <c r="N45" s="3"/>
      <c r="O45" s="3"/>
      <c r="P45" s="3"/>
      <c r="Q45" s="3"/>
      <c r="R45" s="3"/>
      <c r="S45" s="3"/>
      <c r="T45" s="3"/>
      <c r="U45" s="3"/>
      <c r="V45" s="3"/>
      <c r="W45" s="3"/>
      <c r="X45" s="3"/>
      <c r="Y45" s="3"/>
      <c r="Z45" s="3"/>
    </row>
    <row r="46" spans="1:26" ht="128.25" customHeight="1" thickBot="1">
      <c r="A46" s="56"/>
      <c r="B46" s="32" t="s">
        <v>6</v>
      </c>
      <c r="C46" s="23" t="s">
        <v>53</v>
      </c>
      <c r="D46" s="66"/>
      <c r="E46" s="59"/>
      <c r="F46" s="3"/>
      <c r="G46" s="3"/>
      <c r="H46" s="3"/>
      <c r="I46" s="3"/>
      <c r="J46" s="3"/>
      <c r="K46" s="3"/>
      <c r="L46" s="3"/>
      <c r="M46" s="3"/>
      <c r="N46" s="3"/>
      <c r="O46" s="3"/>
      <c r="P46" s="3"/>
      <c r="Q46" s="3"/>
      <c r="R46" s="3"/>
      <c r="S46" s="3"/>
      <c r="T46" s="3"/>
      <c r="U46" s="3"/>
      <c r="V46" s="3"/>
      <c r="W46" s="3"/>
      <c r="X46" s="3"/>
      <c r="Y46" s="3"/>
      <c r="Z46" s="3"/>
    </row>
    <row r="47" spans="1:26" ht="21" customHeight="1" thickBot="1">
      <c r="A47" s="56"/>
      <c r="B47" s="32" t="s">
        <v>21</v>
      </c>
      <c r="C47" s="39" t="s">
        <v>34</v>
      </c>
      <c r="D47" s="66"/>
      <c r="E47" s="59"/>
      <c r="F47" s="3"/>
      <c r="G47" s="3"/>
      <c r="H47" s="3"/>
      <c r="I47" s="3"/>
      <c r="J47" s="3"/>
      <c r="K47" s="3"/>
      <c r="L47" s="3"/>
      <c r="M47" s="3"/>
      <c r="N47" s="3"/>
      <c r="O47" s="3"/>
      <c r="P47" s="3"/>
      <c r="Q47" s="3"/>
      <c r="R47" s="3"/>
      <c r="S47" s="3"/>
      <c r="T47" s="3"/>
      <c r="U47" s="3"/>
      <c r="V47" s="3"/>
      <c r="W47" s="3"/>
      <c r="X47" s="3"/>
      <c r="Y47" s="3"/>
      <c r="Z47" s="3"/>
    </row>
    <row r="48" spans="1:26" ht="37.5" customHeight="1" thickBot="1">
      <c r="A48" s="56"/>
      <c r="B48" s="27" t="s">
        <v>22</v>
      </c>
      <c r="C48" s="45" t="s">
        <v>37</v>
      </c>
      <c r="D48" s="66"/>
      <c r="E48" s="59"/>
      <c r="F48" s="3"/>
      <c r="G48" s="3"/>
      <c r="H48" s="3"/>
      <c r="I48" s="3"/>
      <c r="J48" s="3"/>
      <c r="K48" s="3"/>
      <c r="L48" s="3"/>
      <c r="M48" s="3"/>
      <c r="N48" s="3"/>
      <c r="O48" s="3"/>
      <c r="P48" s="3"/>
      <c r="Q48" s="3"/>
      <c r="R48" s="3"/>
      <c r="S48" s="3"/>
      <c r="T48" s="3"/>
      <c r="U48" s="3"/>
      <c r="V48" s="3"/>
      <c r="W48" s="3"/>
      <c r="X48" s="3"/>
      <c r="Y48" s="3"/>
      <c r="Z48" s="3"/>
    </row>
    <row r="49" spans="1:26" ht="15.75" customHeight="1">
      <c r="A49" s="28"/>
      <c r="B49" s="34"/>
      <c r="C49" s="34"/>
      <c r="D49" s="35"/>
      <c r="E49" s="35"/>
      <c r="F49" s="1"/>
      <c r="G49" s="1"/>
      <c r="H49" s="1"/>
      <c r="I49" s="1"/>
      <c r="J49" s="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sheetData>
  <mergeCells count="38">
    <mergeCell ref="B42:C42"/>
    <mergeCell ref="D40:E40"/>
    <mergeCell ref="B17:C17"/>
    <mergeCell ref="B20:C20"/>
    <mergeCell ref="D33:E33"/>
    <mergeCell ref="D37:E37"/>
    <mergeCell ref="D34:E34"/>
    <mergeCell ref="D35:E35"/>
    <mergeCell ref="D36:E36"/>
    <mergeCell ref="B18:C18"/>
    <mergeCell ref="D17:E17"/>
    <mergeCell ref="D21:E21"/>
    <mergeCell ref="D24:E24"/>
    <mergeCell ref="D25:E25"/>
    <mergeCell ref="D27:E27"/>
    <mergeCell ref="D22:E22"/>
    <mergeCell ref="D23:E23"/>
    <mergeCell ref="D48:E48"/>
    <mergeCell ref="D26:E26"/>
    <mergeCell ref="F40:F41"/>
    <mergeCell ref="D46:E46"/>
    <mergeCell ref="F17:F18"/>
    <mergeCell ref="A7:E7"/>
    <mergeCell ref="A44:A48"/>
    <mergeCell ref="A39:E39"/>
    <mergeCell ref="B41:C41"/>
    <mergeCell ref="B40:C40"/>
    <mergeCell ref="A21:A37"/>
    <mergeCell ref="A16:E16"/>
    <mergeCell ref="B19:C19"/>
    <mergeCell ref="D31:E31"/>
    <mergeCell ref="D29:E29"/>
    <mergeCell ref="D28:E28"/>
    <mergeCell ref="D30:E30"/>
    <mergeCell ref="B43:C43"/>
    <mergeCell ref="D47:E47"/>
    <mergeCell ref="D44:E44"/>
    <mergeCell ref="D45:E45"/>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maly</dc:creator>
  <cp:keywords/>
  <dc:description/>
  <cp:lastModifiedBy>DrozdovaK</cp:lastModifiedBy>
  <dcterms:created xsi:type="dcterms:W3CDTF">2018-09-10T16:46:46Z</dcterms:created>
  <dcterms:modified xsi:type="dcterms:W3CDTF">2019-08-07T08:56:05Z</dcterms:modified>
  <cp:category/>
  <cp:version/>
  <cp:contentType/>
  <cp:contentStatus/>
</cp:coreProperties>
</file>