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<sst xmlns="http://schemas.openxmlformats.org/spreadsheetml/2006/main" count="141" uniqueCount="91">
  <si>
    <t>Položka</t>
  </si>
  <si>
    <t>Předmět</t>
  </si>
  <si>
    <t>Ks</t>
  </si>
  <si>
    <t>Cena za kus bez DPH</t>
  </si>
  <si>
    <t>1A</t>
  </si>
  <si>
    <t>PC All In One</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</si>
  <si>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</si>
  <si>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</si>
  <si>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</si>
  <si>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</si>
  <si>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</si>
  <si>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</si>
  <si>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</si>
  <si>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</si>
  <si>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 skříně</t>
  </si>
  <si>
    <t>All In One</t>
  </si>
  <si>
    <t>Velikost LCD</t>
  </si>
  <si>
    <t>min. 23.8“</t>
  </si>
  <si>
    <t>Rozlišení displeje LCD</t>
  </si>
  <si>
    <t>1920 x 1080 (Full HD)</t>
  </si>
  <si>
    <t>Procesor:</t>
  </si>
  <si>
    <t>CPU x86-64 kompatibilní, PassMark CPU Mark min. 6500 bodů dle www.cpubenchmark.net, celková průměrná hodnota bodů ze všech měření dle www.cpubenchmark.net</t>
  </si>
  <si>
    <t>Paměť RAM</t>
  </si>
  <si>
    <t>Disk</t>
  </si>
  <si>
    <t>DVD mechanika</t>
  </si>
  <si>
    <t>Ano, interní</t>
  </si>
  <si>
    <t>Síť</t>
  </si>
  <si>
    <t>ETH 1Gbit, WiFi</t>
  </si>
  <si>
    <t>Porty</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</si>
  <si>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</si>
  <si>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</si>
  <si>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Ostatní</t>
  </si>
  <si>
    <t>Barva produktu</t>
  </si>
  <si>
    <t>Zadavatel preferuje černou nebo bílou. Není podmínkou.</t>
  </si>
  <si>
    <t>Dodané příslušenství</t>
  </si>
  <si>
    <t>Myš</t>
  </si>
  <si>
    <t>kabelová, min. velikost 10 cm</t>
  </si>
  <si>
    <t>Klávesnice</t>
  </si>
  <si>
    <t>kabelová v CZ verzi</t>
  </si>
  <si>
    <t>Záruka</t>
  </si>
  <si>
    <t>min. 8GB</t>
  </si>
  <si>
    <t>SSD min. 240 GB</t>
  </si>
  <si>
    <t>min. 4x USB, zvukový výstup jack 3.5mm</t>
  </si>
  <si>
    <t>min. 2 roky</t>
  </si>
  <si>
    <t>Příloha č. 1 - podrobná specifikace</t>
  </si>
  <si>
    <t>Maximální cena celkem bez DPH, kterou nelze překročit</t>
  </si>
  <si>
    <t>PC se zmenšenou šířkou case</t>
  </si>
  <si>
    <t>2A</t>
  </si>
  <si>
    <t>VK UJEP</t>
  </si>
  <si>
    <t>Účastník doplní do zelených políček konkrétní zboží a komponenty, které nabízí.</t>
  </si>
  <si>
    <t>MFC auly</t>
  </si>
  <si>
    <t>Typ počítačové skříně</t>
  </si>
  <si>
    <t>Small Form Factor nebo Deskop. Rozměry čelní strany max.11 cm na šířku a max. 43 cm na výšku. Na čelní straně min. 3 x USB (z toho alespoň 1 x USB 3.x).</t>
  </si>
  <si>
    <t>CPU x86-64 kompatibilní, integrované grafické jádro, PassMark CPU Mark min. 8000 bodů (2000 single thread) dle www.cpubenchmark.net, celková průměrná hodnota bodů ze všech měření dle www.cpubenchmark.net</t>
  </si>
  <si>
    <t>Grafické výstupy na základní desce</t>
  </si>
  <si>
    <t>VGA (D-SUB) + DVI + HDMI</t>
  </si>
  <si>
    <t>Grafická karta</t>
  </si>
  <si>
    <t>dedikovaná s min. 1GB RAM, výstupy VGA (D-SUB) + DVI + HDMI, podpora ovladačů pro systém Win7 64bit</t>
  </si>
  <si>
    <t>Základní deska</t>
  </si>
  <si>
    <t>S podporou ovladačů pro OS Win7 64bit (ovladače pro LAN, Audio, Chipset, USB 3.0) a OS Win10 64bit</t>
  </si>
  <si>
    <t>Konektory</t>
  </si>
  <si>
    <t>ETH Gbit (RJ-45),  min. 6 x USB na zadní straně skříně</t>
  </si>
  <si>
    <t>Mechaniky</t>
  </si>
  <si>
    <t>DVD, čtečka karet</t>
  </si>
  <si>
    <t>Zdroj</t>
  </si>
  <si>
    <t>min. 400W, certifikace 80 PLUS Bronze nebo lepší</t>
  </si>
  <si>
    <t>Příslušenství</t>
  </si>
  <si>
    <t>Klávesnice připojená kabelem, s podporou jazyků CZ a EN, standardní rozmístění kláves: klávesy Insert, Delete, Home, End, Page Up, Page Down a směrové šipky ve dvou samostatných blocích, bez dalších funkčních kláves mezi těmito bloky. Myš USB, kabelová, 3 tlačítka, kolečko, min. délka těla 12 cm, min. délka kabelu 1,5m.</t>
  </si>
  <si>
    <t>Nezaplombovaná case</t>
  </si>
  <si>
    <t xml:space="preserve">oprávněným zaměstnancům zadavatele musí být i v záruční době umožněno otevření skříně počítače a instalace dalších komponent PC </t>
  </si>
  <si>
    <t>Notebook</t>
  </si>
  <si>
    <t>2B</t>
  </si>
  <si>
    <t>Celkem</t>
  </si>
  <si>
    <t>Typ</t>
  </si>
  <si>
    <t>Úhlopříčka displeje</t>
  </si>
  <si>
    <t>13.9-14.1“</t>
  </si>
  <si>
    <t>Rozlišení displeje</t>
  </si>
  <si>
    <t>CPU x86-64 kompatibilní, PassMark CPU Mark min. 6500 bodů (1650 single thread) dle www.cpubenchmark.net, celková průměrná hodnota bodů ze všech měření dle www.cpubenchmark.net</t>
  </si>
  <si>
    <t xml:space="preserve">Buď kombinace dvou disků SSD 128GB + 750GB HDD, nebo jeden a to SSD 480GB  </t>
  </si>
  <si>
    <t>1Gbit EHT, WiFi 802.11 AC</t>
  </si>
  <si>
    <t xml:space="preserve">USB porty: </t>
  </si>
  <si>
    <t>Ano</t>
  </si>
  <si>
    <t>Kapacita baterie</t>
  </si>
  <si>
    <t>Min. 40 Wh</t>
  </si>
  <si>
    <t>Klávesnice a touchpad</t>
  </si>
  <si>
    <t>Ano, vestavěné</t>
  </si>
  <si>
    <t>Hmotnost</t>
  </si>
  <si>
    <t>Maximálně 1.75 Kg</t>
  </si>
  <si>
    <t>Externí DVD</t>
  </si>
  <si>
    <t xml:space="preserve">Externí USB DVD mechanika. Pokud je DVD mechanika vestavěnou součástí Notebooku, dodání této externí mechaniky odpadá.  </t>
  </si>
  <si>
    <t>min. 8GB DDR4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</si>
</sst>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7">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99FF99"/>
        <bgColor indexed="64"/>
      </patternFill>
    </fill>
    <fill>
      <patternFill patternType="solid">
        <fgColor rgb="FF00FF00"/>
        <bgColor indexed="64"/>
      </patternFill>
    </fill>
  </fills>
  <borders count="10">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style="medium"/>
      <top style="medium"/>
      <bottom style="thin"/>
    </border>
    <border>
      <left style="thin"/>
      <right style="thin"/>
      <top style="thin"/>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2">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1" fillId="3" borderId="2" xfId="0" applyFont="1" applyFill="1" applyBorder="1" applyAlignment="1">
      <alignment vertical="top" wrapText="1"/>
    </xf>
    <xf numFmtId="0" fontId="4" fillId="3" borderId="6" xfId="0" applyFont="1" applyFill="1" applyBorder="1" applyAlignment="1">
      <alignment vertical="top" wrapText="1"/>
    </xf>
    <xf numFmtId="0" fontId="4" fillId="3" borderId="5" xfId="0" applyFont="1" applyFill="1" applyBorder="1" applyAlignment="1">
      <alignment vertical="top" wrapText="1"/>
    </xf>
    <xf numFmtId="0" fontId="1" fillId="3" borderId="5" xfId="0" applyFont="1" applyFill="1" applyBorder="1" applyAlignment="1">
      <alignment vertical="top" wrapText="1"/>
    </xf>
    <xf numFmtId="0" fontId="4" fillId="3" borderId="2" xfId="0" applyFont="1" applyFill="1" applyBorder="1" applyAlignment="1">
      <alignment vertical="top" wrapText="1"/>
    </xf>
    <xf numFmtId="0" fontId="7" fillId="4" borderId="2" xfId="20" applyFill="1" applyBorder="1" applyAlignment="1" applyProtection="1">
      <alignment horizontal="center" vertical="top" wrapText="1"/>
      <protection/>
    </xf>
    <xf numFmtId="0" fontId="4" fillId="3" borderId="2" xfId="0" applyFont="1" applyFill="1" applyBorder="1" applyAlignment="1">
      <alignment vertical="top" wrapText="1"/>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3" fontId="4" fillId="5" borderId="2" xfId="0" applyNumberFormat="1" applyFont="1" applyFill="1" applyBorder="1" applyAlignment="1">
      <alignment horizontal="left" vertical="top" wrapText="1"/>
    </xf>
    <xf numFmtId="0" fontId="6" fillId="4" borderId="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6" borderId="7" xfId="0" applyFont="1" applyFill="1" applyBorder="1" applyAlignment="1">
      <alignment horizontal="center"/>
    </xf>
    <xf numFmtId="0" fontId="2" fillId="2" borderId="8" xfId="0" applyFont="1" applyFill="1" applyBorder="1" applyAlignment="1">
      <alignment horizontal="center"/>
    </xf>
    <xf numFmtId="0" fontId="2" fillId="3" borderId="9" xfId="0" applyFont="1" applyFill="1" applyBorder="1" applyAlignment="1">
      <alignment horizontal="left"/>
    </xf>
    <xf numFmtId="4" fontId="3" fillId="0" borderId="1" xfId="0" applyNumberFormat="1" applyFont="1" applyBorder="1" applyAlignment="1">
      <alignment horizontal="center" wrapText="1"/>
    </xf>
    <xf numFmtId="4" fontId="2" fillId="0" borderId="1" xfId="0" applyNumberFormat="1" applyFont="1" applyBorder="1" applyAlignment="1">
      <alignment horizontal="center"/>
    </xf>
    <xf numFmtId="0" fontId="1" fillId="3" borderId="2" xfId="0" applyFont="1" applyFill="1" applyBorder="1" applyAlignment="1">
      <alignment horizontal="left" vertical="top" wrapText="1"/>
    </xf>
    <xf numFmtId="0" fontId="0" fillId="0" borderId="0" xfId="0" applyAlignment="1">
      <alignment horizontal="right"/>
    </xf>
    <xf numFmtId="4" fontId="0" fillId="0" borderId="0" xfId="0" applyNumberFormat="1"/>
    <xf numFmtId="0" fontId="1" fillId="3" borderId="5"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twoCellAnchor>
    <xdr:from>
      <xdr:col>0</xdr:col>
      <xdr:colOff>85725</xdr:colOff>
      <xdr:row>79</xdr:row>
      <xdr:rowOff>19050</xdr:rowOff>
    </xdr:from>
    <xdr:to>
      <xdr:col>2</xdr:col>
      <xdr:colOff>323850</xdr:colOff>
      <xdr:row>84</xdr:row>
      <xdr:rowOff>85725</xdr:rowOff>
    </xdr:to>
    <xdr:pic>
      <xdr:nvPicPr>
        <xdr:cNvPr id="3"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5725" y="29051250"/>
          <a:ext cx="502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78"/>
  <sheetViews>
    <sheetView tabSelected="1" workbookViewId="0" topLeftCell="A73">
      <selection activeCell="A87" sqref="A87"/>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31" t="s">
        <v>44</v>
      </c>
      <c r="B7" s="31"/>
      <c r="C7" s="31"/>
      <c r="D7" s="31"/>
      <c r="E7" s="31"/>
    </row>
    <row r="8" spans="1:5" ht="15">
      <c r="A8" s="32"/>
      <c r="B8" s="32"/>
      <c r="C8" s="32"/>
      <c r="D8" s="32"/>
      <c r="E8" s="32"/>
    </row>
    <row r="9" spans="1:5" ht="51.75">
      <c r="A9" s="2" t="s">
        <v>0</v>
      </c>
      <c r="B9" s="2" t="s">
        <v>1</v>
      </c>
      <c r="C9" s="2" t="s">
        <v>2</v>
      </c>
      <c r="D9" s="2" t="s">
        <v>3</v>
      </c>
      <c r="E9" s="3" t="s">
        <v>45</v>
      </c>
    </row>
    <row r="10" spans="1:5" ht="15">
      <c r="A10" s="34" t="s">
        <v>48</v>
      </c>
      <c r="B10" s="34"/>
      <c r="C10" s="34"/>
      <c r="D10" s="34"/>
      <c r="E10" s="34"/>
    </row>
    <row r="11" spans="1:5" ht="15">
      <c r="A11" s="2" t="s">
        <v>4</v>
      </c>
      <c r="B11" s="4" t="s">
        <v>5</v>
      </c>
      <c r="C11" s="2">
        <v>11</v>
      </c>
      <c r="D11" s="36">
        <v>14876</v>
      </c>
      <c r="E11" s="37">
        <f>C11*D11</f>
        <v>163636</v>
      </c>
    </row>
    <row r="12" spans="1:5" ht="15">
      <c r="A12" s="1"/>
      <c r="B12" s="5"/>
      <c r="C12" s="1"/>
      <c r="D12" s="6"/>
      <c r="E12" s="6"/>
    </row>
    <row r="13" spans="1:5" ht="51.75">
      <c r="A13" s="2" t="s">
        <v>0</v>
      </c>
      <c r="B13" s="2" t="s">
        <v>1</v>
      </c>
      <c r="C13" s="2" t="s">
        <v>2</v>
      </c>
      <c r="D13" s="2" t="s">
        <v>3</v>
      </c>
      <c r="E13" s="3" t="s">
        <v>45</v>
      </c>
    </row>
    <row r="14" spans="1:5" ht="15">
      <c r="A14" s="34" t="s">
        <v>50</v>
      </c>
      <c r="B14" s="34"/>
      <c r="C14" s="34"/>
      <c r="D14" s="34"/>
      <c r="E14" s="34"/>
    </row>
    <row r="15" spans="1:5" ht="15">
      <c r="A15" s="2" t="s">
        <v>47</v>
      </c>
      <c r="B15" s="4" t="s">
        <v>46</v>
      </c>
      <c r="C15" s="2">
        <v>4</v>
      </c>
      <c r="D15" s="36">
        <v>14876</v>
      </c>
      <c r="E15" s="37">
        <f>C15*D15</f>
        <v>59504</v>
      </c>
    </row>
    <row r="16" spans="1:5" ht="15">
      <c r="A16" s="2" t="s">
        <v>71</v>
      </c>
      <c r="B16" s="4" t="s">
        <v>70</v>
      </c>
      <c r="C16" s="2">
        <v>1</v>
      </c>
      <c r="D16" s="36">
        <v>14876</v>
      </c>
      <c r="E16" s="37">
        <f>C16*D16</f>
        <v>14876</v>
      </c>
    </row>
    <row r="17" spans="1:5" ht="15">
      <c r="A17" s="1"/>
      <c r="B17" s="5"/>
      <c r="C17" s="1"/>
      <c r="D17" s="6"/>
      <c r="E17" s="6"/>
    </row>
    <row r="18" spans="4:5" ht="15">
      <c r="D18" s="39" t="s">
        <v>72</v>
      </c>
      <c r="E18" s="40">
        <f>E11+E15+E16</f>
        <v>238016</v>
      </c>
    </row>
    <row r="19" ht="15.75" thickBot="1"/>
    <row r="20" spans="1:5" ht="15">
      <c r="A20" s="33" t="s">
        <v>49</v>
      </c>
      <c r="B20" s="33"/>
      <c r="C20" s="33"/>
      <c r="D20" s="33"/>
      <c r="E20" s="33"/>
    </row>
    <row r="21" spans="1:5" ht="15">
      <c r="A21" s="34" t="s">
        <v>48</v>
      </c>
      <c r="B21" s="34"/>
      <c r="C21" s="34"/>
      <c r="D21" s="34"/>
      <c r="E21" s="34"/>
    </row>
    <row r="22" spans="1:5" ht="25.5">
      <c r="A22" s="7" t="s">
        <v>4</v>
      </c>
      <c r="B22" s="35" t="s">
        <v>6</v>
      </c>
      <c r="C22" s="35"/>
      <c r="D22" s="8" t="s">
        <v>7</v>
      </c>
      <c r="E22" s="9"/>
    </row>
    <row r="23" spans="1:5" ht="25.5">
      <c r="A23" s="10" t="str">
        <f>B11</f>
        <v>PC All In One</v>
      </c>
      <c r="B23" s="27"/>
      <c r="C23" s="27"/>
      <c r="D23" s="12" t="s">
        <v>8</v>
      </c>
      <c r="E23" s="9"/>
    </row>
    <row r="24" spans="1:5" ht="15">
      <c r="A24" s="13" t="s">
        <v>9</v>
      </c>
      <c r="B24" s="28">
        <f>C11</f>
        <v>11</v>
      </c>
      <c r="C24" s="28"/>
      <c r="D24" s="12" t="s">
        <v>10</v>
      </c>
      <c r="E24" s="9"/>
    </row>
    <row r="25" spans="1:5" ht="25.5">
      <c r="A25" s="14" t="s">
        <v>11</v>
      </c>
      <c r="B25" s="29"/>
      <c r="C25" s="29"/>
      <c r="D25" s="11" t="s">
        <v>12</v>
      </c>
      <c r="E25" s="9"/>
    </row>
    <row r="26" spans="1:5" ht="15">
      <c r="A26" s="15" t="s">
        <v>13</v>
      </c>
      <c r="B26" s="16" t="s">
        <v>14</v>
      </c>
      <c r="C26" s="16" t="s">
        <v>15</v>
      </c>
      <c r="D26" s="30"/>
      <c r="E26" s="30"/>
    </row>
    <row r="27" spans="1:5" ht="15">
      <c r="A27" s="17"/>
      <c r="B27" s="18" t="s">
        <v>16</v>
      </c>
      <c r="C27" s="18" t="s">
        <v>17</v>
      </c>
      <c r="D27" s="30"/>
      <c r="E27" s="30"/>
    </row>
    <row r="28" spans="1:5" ht="15">
      <c r="A28" s="19"/>
      <c r="B28" s="20" t="s">
        <v>18</v>
      </c>
      <c r="C28" s="20" t="s">
        <v>19</v>
      </c>
      <c r="D28" s="30"/>
      <c r="E28" s="30"/>
    </row>
    <row r="29" spans="1:5" ht="76.5">
      <c r="A29" s="19"/>
      <c r="B29" s="20" t="s">
        <v>20</v>
      </c>
      <c r="C29" s="21" t="s">
        <v>21</v>
      </c>
      <c r="D29" s="30"/>
      <c r="E29" s="30"/>
    </row>
    <row r="30" spans="1:5" ht="15.75" thickBot="1">
      <c r="A30" s="19"/>
      <c r="B30" s="20" t="s">
        <v>22</v>
      </c>
      <c r="C30" s="20" t="s">
        <v>40</v>
      </c>
      <c r="D30" s="23"/>
      <c r="E30" s="23"/>
    </row>
    <row r="31" spans="1:5" ht="15.75" thickBot="1">
      <c r="A31" s="19"/>
      <c r="B31" s="20" t="s">
        <v>23</v>
      </c>
      <c r="C31" s="20" t="s">
        <v>41</v>
      </c>
      <c r="D31" s="30"/>
      <c r="E31" s="30"/>
    </row>
    <row r="32" spans="1:5" ht="15.75" thickBot="1">
      <c r="A32" s="19"/>
      <c r="B32" s="20" t="s">
        <v>24</v>
      </c>
      <c r="C32" s="20" t="s">
        <v>25</v>
      </c>
      <c r="D32" s="30"/>
      <c r="E32" s="30"/>
    </row>
    <row r="33" spans="1:5" ht="15.75" thickBot="1">
      <c r="A33" s="19"/>
      <c r="B33" s="20" t="s">
        <v>26</v>
      </c>
      <c r="C33" s="20" t="s">
        <v>27</v>
      </c>
      <c r="D33" s="30"/>
      <c r="E33" s="30"/>
    </row>
    <row r="34" spans="1:5" ht="26.25" thickBot="1">
      <c r="A34" s="19"/>
      <c r="B34" s="20" t="s">
        <v>28</v>
      </c>
      <c r="C34" s="21" t="s">
        <v>42</v>
      </c>
      <c r="D34" s="30"/>
      <c r="E34" s="30"/>
    </row>
    <row r="35" spans="1:5" ht="102.75" thickBot="1">
      <c r="A35" s="17"/>
      <c r="B35" s="20" t="s">
        <v>29</v>
      </c>
      <c r="C35" s="21" t="s">
        <v>30</v>
      </c>
      <c r="D35" s="23"/>
      <c r="E35" s="23"/>
    </row>
    <row r="36" spans="1:5" ht="26.25" thickBot="1">
      <c r="A36" s="22" t="s">
        <v>31</v>
      </c>
      <c r="B36" s="20" t="s">
        <v>32</v>
      </c>
      <c r="C36" s="21" t="s">
        <v>33</v>
      </c>
      <c r="D36" s="30"/>
      <c r="E36" s="30"/>
    </row>
    <row r="37" spans="1:5" ht="13.5" customHeight="1" thickBot="1">
      <c r="A37" s="24" t="s">
        <v>34</v>
      </c>
      <c r="B37" s="20" t="s">
        <v>35</v>
      </c>
      <c r="C37" s="21" t="s">
        <v>36</v>
      </c>
      <c r="D37" s="30"/>
      <c r="E37" s="30"/>
    </row>
    <row r="38" spans="1:5" ht="15.75" thickBot="1">
      <c r="A38" s="24"/>
      <c r="B38" s="20" t="s">
        <v>37</v>
      </c>
      <c r="C38" s="21" t="s">
        <v>38</v>
      </c>
      <c r="D38" s="30"/>
      <c r="E38" s="30"/>
    </row>
    <row r="39" spans="1:5" ht="13.9" customHeight="1" thickBot="1">
      <c r="A39" s="22" t="s">
        <v>39</v>
      </c>
      <c r="B39" s="25" t="s">
        <v>43</v>
      </c>
      <c r="C39" s="25"/>
      <c r="D39" s="23"/>
      <c r="E39" s="23"/>
    </row>
    <row r="41" spans="1:5" ht="15.75" thickBot="1">
      <c r="A41" s="34" t="s">
        <v>50</v>
      </c>
      <c r="B41" s="34"/>
      <c r="C41" s="34"/>
      <c r="D41" s="34"/>
      <c r="E41" s="34"/>
    </row>
    <row r="42" spans="1:5" ht="26.25" thickBot="1">
      <c r="A42" s="7" t="s">
        <v>47</v>
      </c>
      <c r="B42" s="35" t="s">
        <v>6</v>
      </c>
      <c r="C42" s="35"/>
      <c r="D42" s="8" t="s">
        <v>7</v>
      </c>
      <c r="E42" s="9"/>
    </row>
    <row r="43" spans="1:5" ht="23.85" customHeight="1" thickBot="1">
      <c r="A43" s="10" t="s">
        <v>46</v>
      </c>
      <c r="B43" s="27"/>
      <c r="C43" s="27"/>
      <c r="D43" s="12" t="s">
        <v>8</v>
      </c>
      <c r="E43" s="9"/>
    </row>
    <row r="44" spans="1:5" ht="15.75" thickBot="1">
      <c r="A44" s="13" t="s">
        <v>9</v>
      </c>
      <c r="B44" s="28">
        <v>4</v>
      </c>
      <c r="C44" s="28"/>
      <c r="D44" s="12" t="s">
        <v>10</v>
      </c>
      <c r="E44" s="9"/>
    </row>
    <row r="45" spans="1:5" ht="26.25" thickBot="1">
      <c r="A45" s="14" t="s">
        <v>11</v>
      </c>
      <c r="B45" s="29"/>
      <c r="C45" s="29"/>
      <c r="D45" s="11" t="s">
        <v>12</v>
      </c>
      <c r="E45" s="9"/>
    </row>
    <row r="46" spans="1:5" ht="64.5" thickBot="1">
      <c r="A46" s="15" t="s">
        <v>13</v>
      </c>
      <c r="B46" s="16" t="s">
        <v>51</v>
      </c>
      <c r="C46" s="16" t="s">
        <v>52</v>
      </c>
      <c r="D46" s="30"/>
      <c r="E46" s="30"/>
    </row>
    <row r="47" spans="1:5" ht="102.75" thickBot="1">
      <c r="A47" s="19"/>
      <c r="B47" s="20" t="s">
        <v>20</v>
      </c>
      <c r="C47" s="21" t="s">
        <v>53</v>
      </c>
      <c r="D47" s="30"/>
      <c r="E47" s="30"/>
    </row>
    <row r="48" spans="1:5" ht="27" customHeight="1" thickBot="1">
      <c r="A48" s="19"/>
      <c r="B48" s="20" t="s">
        <v>22</v>
      </c>
      <c r="C48" s="20" t="s">
        <v>90</v>
      </c>
      <c r="D48" s="30"/>
      <c r="E48" s="30"/>
    </row>
    <row r="49" spans="1:5" ht="15.75" thickBot="1">
      <c r="A49" s="19"/>
      <c r="B49" s="20" t="s">
        <v>54</v>
      </c>
      <c r="C49" s="20" t="s">
        <v>55</v>
      </c>
      <c r="D49" s="23"/>
      <c r="E49" s="23"/>
    </row>
    <row r="50" spans="1:5" ht="51.75" thickBot="1">
      <c r="A50" s="19"/>
      <c r="B50" s="20" t="s">
        <v>56</v>
      </c>
      <c r="C50" s="21" t="s">
        <v>57</v>
      </c>
      <c r="D50" s="30"/>
      <c r="E50" s="30"/>
    </row>
    <row r="51" spans="1:5" ht="15.75" thickBot="1">
      <c r="A51" s="19"/>
      <c r="B51" s="20" t="s">
        <v>23</v>
      </c>
      <c r="C51" s="20" t="s">
        <v>41</v>
      </c>
      <c r="D51" s="30"/>
      <c r="E51" s="30"/>
    </row>
    <row r="52" spans="1:5" ht="51.75" thickBot="1">
      <c r="A52" s="19"/>
      <c r="B52" s="20" t="s">
        <v>58</v>
      </c>
      <c r="C52" s="21" t="s">
        <v>59</v>
      </c>
      <c r="D52" s="30"/>
      <c r="E52" s="30"/>
    </row>
    <row r="53" spans="1:5" ht="26.25" thickBot="1">
      <c r="A53" s="19"/>
      <c r="B53" s="20" t="s">
        <v>60</v>
      </c>
      <c r="C53" s="21" t="s">
        <v>61</v>
      </c>
      <c r="D53" s="23"/>
      <c r="E53" s="23"/>
    </row>
    <row r="54" spans="1:5" ht="15.75" thickBot="1">
      <c r="A54" s="19"/>
      <c r="B54" s="20" t="s">
        <v>62</v>
      </c>
      <c r="C54" s="21" t="s">
        <v>63</v>
      </c>
      <c r="D54" s="30"/>
      <c r="E54" s="30"/>
    </row>
    <row r="55" spans="1:5" ht="26.25" thickBot="1">
      <c r="A55" s="19"/>
      <c r="B55" s="20" t="s">
        <v>64</v>
      </c>
      <c r="C55" s="21" t="s">
        <v>65</v>
      </c>
      <c r="D55" s="30"/>
      <c r="E55" s="30"/>
    </row>
    <row r="56" spans="1:5" ht="102.75" thickBot="1">
      <c r="A56" s="17"/>
      <c r="B56" s="20" t="s">
        <v>29</v>
      </c>
      <c r="C56" s="21" t="s">
        <v>30</v>
      </c>
      <c r="D56" s="30"/>
      <c r="E56" s="30"/>
    </row>
    <row r="57" spans="1:5" ht="141" thickBot="1">
      <c r="A57" s="17"/>
      <c r="B57" s="20" t="s">
        <v>66</v>
      </c>
      <c r="C57" s="21" t="s">
        <v>67</v>
      </c>
      <c r="D57" s="23"/>
      <c r="E57" s="23"/>
    </row>
    <row r="58" spans="1:5" ht="64.5" thickBot="1">
      <c r="A58" s="22" t="s">
        <v>31</v>
      </c>
      <c r="B58" s="20" t="s">
        <v>68</v>
      </c>
      <c r="C58" s="21" t="s">
        <v>69</v>
      </c>
      <c r="D58" s="23"/>
      <c r="E58" s="23"/>
    </row>
    <row r="59" spans="1:5" ht="15.75" thickBot="1">
      <c r="A59" s="22" t="s">
        <v>39</v>
      </c>
      <c r="B59" s="38" t="s">
        <v>43</v>
      </c>
      <c r="C59" s="38"/>
      <c r="D59" s="26"/>
      <c r="E59" s="26"/>
    </row>
    <row r="60" ht="15.75" thickBot="1"/>
    <row r="61" spans="1:5" ht="26.25" thickBot="1">
      <c r="A61" s="7" t="s">
        <v>71</v>
      </c>
      <c r="B61" s="35" t="s">
        <v>6</v>
      </c>
      <c r="C61" s="35"/>
      <c r="D61" s="8" t="s">
        <v>7</v>
      </c>
      <c r="E61" s="9"/>
    </row>
    <row r="62" spans="1:5" ht="26.25" thickBot="1">
      <c r="A62" s="10" t="s">
        <v>70</v>
      </c>
      <c r="B62" s="27"/>
      <c r="C62" s="27"/>
      <c r="D62" s="12" t="s">
        <v>8</v>
      </c>
      <c r="E62" s="9"/>
    </row>
    <row r="63" spans="1:5" ht="15.75" thickBot="1">
      <c r="A63" s="13" t="s">
        <v>9</v>
      </c>
      <c r="B63" s="28">
        <v>1</v>
      </c>
      <c r="C63" s="28"/>
      <c r="D63" s="12" t="s">
        <v>10</v>
      </c>
      <c r="E63" s="9"/>
    </row>
    <row r="64" spans="1:5" ht="26.25" thickBot="1">
      <c r="A64" s="14" t="s">
        <v>11</v>
      </c>
      <c r="B64" s="29"/>
      <c r="C64" s="29"/>
      <c r="D64" s="11" t="s">
        <v>12</v>
      </c>
      <c r="E64" s="9"/>
    </row>
    <row r="65" spans="1:5" ht="15.75" thickBot="1">
      <c r="A65" s="15" t="s">
        <v>13</v>
      </c>
      <c r="B65" s="22" t="s">
        <v>73</v>
      </c>
      <c r="C65" s="22" t="s">
        <v>70</v>
      </c>
      <c r="D65" s="30"/>
      <c r="E65" s="30"/>
    </row>
    <row r="66" spans="1:5" ht="15.75" thickBot="1">
      <c r="A66" s="17"/>
      <c r="B66" s="22" t="s">
        <v>74</v>
      </c>
      <c r="C66" s="22" t="s">
        <v>75</v>
      </c>
      <c r="D66" s="30"/>
      <c r="E66" s="30"/>
    </row>
    <row r="67" spans="1:5" ht="15.75" thickBot="1">
      <c r="A67" s="19"/>
      <c r="B67" s="13" t="s">
        <v>76</v>
      </c>
      <c r="C67" s="13" t="s">
        <v>19</v>
      </c>
      <c r="D67" s="30"/>
      <c r="E67" s="30"/>
    </row>
    <row r="68" spans="1:5" ht="90" thickBot="1">
      <c r="A68" s="19"/>
      <c r="B68" s="13" t="s">
        <v>20</v>
      </c>
      <c r="C68" s="41" t="s">
        <v>77</v>
      </c>
      <c r="D68" s="23"/>
      <c r="E68" s="23"/>
    </row>
    <row r="69" spans="1:5" ht="15.75" thickBot="1">
      <c r="A69" s="19"/>
      <c r="B69" s="13" t="s">
        <v>22</v>
      </c>
      <c r="C69" s="13" t="s">
        <v>90</v>
      </c>
      <c r="D69" s="30"/>
      <c r="E69" s="30"/>
    </row>
    <row r="70" spans="1:5" ht="39" thickBot="1">
      <c r="A70" s="19"/>
      <c r="B70" s="13" t="s">
        <v>23</v>
      </c>
      <c r="C70" s="13" t="s">
        <v>78</v>
      </c>
      <c r="D70" s="30"/>
      <c r="E70" s="30"/>
    </row>
    <row r="71" spans="1:5" ht="15.75" thickBot="1">
      <c r="A71" s="19"/>
      <c r="B71" s="13" t="s">
        <v>26</v>
      </c>
      <c r="C71" s="13" t="s">
        <v>79</v>
      </c>
      <c r="D71" s="30"/>
      <c r="E71" s="30"/>
    </row>
    <row r="72" spans="1:5" ht="15.75" thickBot="1">
      <c r="A72" s="17"/>
      <c r="B72" s="22" t="s">
        <v>80</v>
      </c>
      <c r="C72" s="13" t="s">
        <v>81</v>
      </c>
      <c r="D72" s="23"/>
      <c r="E72" s="23"/>
    </row>
    <row r="73" spans="1:5" ht="102.75" thickBot="1">
      <c r="A73" s="17"/>
      <c r="B73" s="13" t="s">
        <v>29</v>
      </c>
      <c r="C73" s="41" t="s">
        <v>30</v>
      </c>
      <c r="D73" s="30"/>
      <c r="E73" s="30"/>
    </row>
    <row r="74" spans="1:5" ht="15.75" thickBot="1">
      <c r="A74" s="17"/>
      <c r="B74" s="13" t="s">
        <v>82</v>
      </c>
      <c r="C74" s="41" t="s">
        <v>83</v>
      </c>
      <c r="D74" s="30"/>
      <c r="E74" s="30"/>
    </row>
    <row r="75" spans="1:5" ht="15.75" thickBot="1">
      <c r="A75" s="17"/>
      <c r="B75" s="13" t="s">
        <v>84</v>
      </c>
      <c r="C75" s="41" t="s">
        <v>85</v>
      </c>
      <c r="D75" s="30"/>
      <c r="E75" s="30"/>
    </row>
    <row r="76" spans="1:5" ht="15.75" thickBot="1">
      <c r="A76" s="22" t="s">
        <v>31</v>
      </c>
      <c r="B76" s="13" t="s">
        <v>86</v>
      </c>
      <c r="C76" s="41" t="s">
        <v>87</v>
      </c>
      <c r="D76" s="23"/>
      <c r="E76" s="23"/>
    </row>
    <row r="77" spans="1:5" ht="64.5" thickBot="1">
      <c r="A77" s="22" t="s">
        <v>34</v>
      </c>
      <c r="B77" s="13" t="s">
        <v>88</v>
      </c>
      <c r="C77" s="21" t="s">
        <v>89</v>
      </c>
      <c r="D77" s="30"/>
      <c r="E77" s="30"/>
    </row>
    <row r="78" spans="1:5" ht="15.75" thickBot="1">
      <c r="A78" s="22" t="s">
        <v>39</v>
      </c>
      <c r="B78" s="25" t="s">
        <v>43</v>
      </c>
      <c r="C78" s="25"/>
      <c r="D78" s="30"/>
      <c r="E78" s="30"/>
    </row>
  </sheetData>
  <mergeCells count="65">
    <mergeCell ref="D73:E73"/>
    <mergeCell ref="D74:E74"/>
    <mergeCell ref="D75:E75"/>
    <mergeCell ref="D76:E76"/>
    <mergeCell ref="D77:E77"/>
    <mergeCell ref="D66:E66"/>
    <mergeCell ref="D67:E67"/>
    <mergeCell ref="D68:E68"/>
    <mergeCell ref="D70:E70"/>
    <mergeCell ref="D72:E72"/>
    <mergeCell ref="D69:E69"/>
    <mergeCell ref="D71:E71"/>
    <mergeCell ref="B78:C78"/>
    <mergeCell ref="D78:E78"/>
    <mergeCell ref="D27:E27"/>
    <mergeCell ref="D28:E28"/>
    <mergeCell ref="D29:E29"/>
    <mergeCell ref="D31:E31"/>
    <mergeCell ref="D32:E32"/>
    <mergeCell ref="D34:E34"/>
    <mergeCell ref="D35:E35"/>
    <mergeCell ref="D36:E36"/>
    <mergeCell ref="D37:E37"/>
    <mergeCell ref="D38:E38"/>
    <mergeCell ref="D47:E47"/>
    <mergeCell ref="D49:E49"/>
    <mergeCell ref="B61:C61"/>
    <mergeCell ref="B62:C62"/>
    <mergeCell ref="B63:C63"/>
    <mergeCell ref="B64:C64"/>
    <mergeCell ref="D65:E65"/>
    <mergeCell ref="D46:E46"/>
    <mergeCell ref="D48:E48"/>
    <mergeCell ref="D54:E54"/>
    <mergeCell ref="B59:C59"/>
    <mergeCell ref="D59:E59"/>
    <mergeCell ref="D50:E50"/>
    <mergeCell ref="D51:E51"/>
    <mergeCell ref="D52:E52"/>
    <mergeCell ref="D53:E53"/>
    <mergeCell ref="D55:E55"/>
    <mergeCell ref="D56:E56"/>
    <mergeCell ref="D57:E57"/>
    <mergeCell ref="D58:E58"/>
    <mergeCell ref="A41:E41"/>
    <mergeCell ref="B42:C42"/>
    <mergeCell ref="B43:C43"/>
    <mergeCell ref="B44:C44"/>
    <mergeCell ref="B45:C45"/>
    <mergeCell ref="A7:E7"/>
    <mergeCell ref="A8:E8"/>
    <mergeCell ref="A20:E20"/>
    <mergeCell ref="A21:E21"/>
    <mergeCell ref="B22:C22"/>
    <mergeCell ref="A10:E10"/>
    <mergeCell ref="A14:E14"/>
    <mergeCell ref="D33:E33"/>
    <mergeCell ref="A37:A38"/>
    <mergeCell ref="B39:C39"/>
    <mergeCell ref="D39:E39"/>
    <mergeCell ref="B23:C23"/>
    <mergeCell ref="B24:C24"/>
    <mergeCell ref="B25:C25"/>
    <mergeCell ref="D26:E26"/>
    <mergeCell ref="D30:E30"/>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2019-07-12T07:28:08Z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