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 ref="D19" authorId="0">
      <text>
        <r>
          <rPr>
            <b/>
            <sz val="9"/>
            <rFont val="Tahoma"/>
            <family val="2"/>
          </rPr>
          <t>DrozdovaK:</t>
        </r>
        <r>
          <rPr>
            <sz val="9"/>
            <rFont val="Tahoma"/>
            <family val="2"/>
          </rPr>
          <t xml:space="preserve">
Zde dopňte.</t>
        </r>
      </text>
    </comment>
    <comment ref="E19"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<sst xmlns="http://schemas.openxmlformats.org/spreadsheetml/2006/main" count="273" uniqueCount="124">
  <si>
    <t xml:space="preserve">Příloha č.1  Podrobná specifikace položek </t>
  </si>
  <si>
    <t>Položka</t>
  </si>
  <si>
    <t>Předmět</t>
  </si>
  <si>
    <t>Ks</t>
  </si>
  <si>
    <t>Maximální cena celkem bez DPH, kterou nelze překročit</t>
  </si>
  <si>
    <t>1A</t>
  </si>
  <si>
    <t>Požadavek</t>
  </si>
  <si>
    <t>Nabídková cena bez DPH za kus (Kč)</t>
  </si>
  <si>
    <t>Nabídková cena celkem bez DPH</t>
  </si>
  <si>
    <t>DPH</t>
  </si>
  <si>
    <t>Nabízený produkt (produktové číslo)</t>
  </si>
  <si>
    <t>Nabídková cena celkem včetně DPH</t>
  </si>
  <si>
    <t>Minimální konfigurace:</t>
  </si>
  <si>
    <t>Počítačová skříň:</t>
  </si>
  <si>
    <t>Procesor:</t>
  </si>
  <si>
    <t>Pevný disk:</t>
  </si>
  <si>
    <t>ano</t>
  </si>
  <si>
    <t>Grafická karta</t>
  </si>
  <si>
    <t>Příslušenství:</t>
  </si>
  <si>
    <t>Operační systém:</t>
  </si>
  <si>
    <t>1B</t>
  </si>
  <si>
    <t>Monitor</t>
  </si>
  <si>
    <t>Počet kusů:</t>
  </si>
  <si>
    <t>Display:</t>
  </si>
  <si>
    <t>Další</t>
  </si>
  <si>
    <t>Záruka:</t>
  </si>
  <si>
    <t>min. 2 roky</t>
  </si>
  <si>
    <t>Cena za kus bez DPH</t>
  </si>
  <si>
    <t>Účastník doplní do zelených políček konkrétní zboží a komponenty, které nabízí.</t>
  </si>
  <si>
    <t>Nabídková cena za kus bez DPH (Kč)</t>
  </si>
  <si>
    <t>notebook</t>
  </si>
  <si>
    <t>Operační pamět:</t>
  </si>
  <si>
    <t>Optická mechanika:</t>
  </si>
  <si>
    <t>LCD monitor:</t>
  </si>
  <si>
    <t>1C</t>
  </si>
  <si>
    <t>Monitor 27"</t>
  </si>
  <si>
    <t>min. 256 GB SSD</t>
  </si>
  <si>
    <t>bez mechaniky</t>
  </si>
  <si>
    <t>min. 7645 bodů, single thread 1930 dle www.cpubenchmark.net
Dodavatel uvede celkovou průměrnou hodnotu bodů ze všech měření. Tuto hodnotu zadavatel doporučuje doložit printscreenem ze stránky www.cpubenchmark.net</t>
  </si>
  <si>
    <t>ano, 4GB GDDR5</t>
  </si>
  <si>
    <t>min. 128 GB SSD a 1TB HDD</t>
  </si>
  <si>
    <t>min. 17" LED, rozlišení min. 1920x1080 (FHD)</t>
  </si>
  <si>
    <t>1D</t>
  </si>
  <si>
    <t>Notebook 15"</t>
  </si>
  <si>
    <t>Notebook 17"</t>
  </si>
  <si>
    <t xml:space="preserve">PC stolní </t>
  </si>
  <si>
    <t>1E</t>
  </si>
  <si>
    <t>Pracovní PC stanice</t>
  </si>
  <si>
    <t>Celkem</t>
  </si>
  <si>
    <t>notebook s myší a klávesnicí</t>
  </si>
  <si>
    <t>PC stolní</t>
  </si>
  <si>
    <t>PC pracovní stanice</t>
  </si>
  <si>
    <t>min. 15" IPS, rozlišení min. 1920x1082, matný</t>
  </si>
  <si>
    <t>min. 8 GB DDR4, 2,4GHz a vyšší</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</si>
  <si>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</si>
  <si>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Zdroj:</t>
  </si>
  <si>
    <t>DVD vypalovačka, podpora zápisu na DVD+-RW/RAM/DL média</t>
  </si>
  <si>
    <t>Pevné disky:</t>
  </si>
  <si>
    <t>klávesnice připojená kabelem, s podporou jazyků CZ a EN, standardní rozmístění kláves: klávesy Insert, Delete, Home, End, Page Up, Page Down a směrové šipky ve dvou samostatných blocích, bez dalších funkčních kláves mezi těmito bloky. myš USB, kabelová, 3 tlačítka a kolečko, min. délka těla 12 cm, min. délka kabelu 1,5m</t>
  </si>
  <si>
    <t>min. 2 roky, nezaplombovaná case - oprávněným zaměstnancům zadavatele musí být i v záruční době umožněno otevření skříně počítače a instalace dalších komponent PC</t>
  </si>
  <si>
    <t>Základní deska:</t>
  </si>
  <si>
    <t>min. 2 roky, tolerance vadných pixelů: 3 vadné pixely jsou důvodem k reklamaci</t>
  </si>
  <si>
    <t>úhlopříčka 27"</t>
  </si>
  <si>
    <t>odhlučněná,  přední či horní strana skříně s konektory na sluchátka a mikrofon, min. 2x USB 3.0 + min. 2x USB 2.0</t>
  </si>
  <si>
    <t xml:space="preserve">min 850W ve standartu 80+ gold s účinností 85% a lepší, kompatibilní se základní deskou a komponenty  </t>
  </si>
  <si>
    <t>Chladič procesoru:</t>
  </si>
  <si>
    <t>vodní bezúdržbový chladič s 280mm radiátorem schopný uchladit přetaktovaný procesor</t>
  </si>
  <si>
    <t>kompatibilní s ostatními komponenty sestavy</t>
  </si>
  <si>
    <t xml:space="preserve">64GB (4x16GB) DDR4, 3000MHz </t>
  </si>
  <si>
    <t>karta pro akceleraci grafických programů (CAD, CAM, …) s digitálními výstupy, 5GB GDDR5, šířka sběrnice 160 bit, počet stream procesorů 1024 a více, 4x výstup display port (+ redukce na single link DVI), PCIe 3.0 x16, podpora DirectX 12 a OpenGL 4.5, min 7620 bodů na www.videocardbenchmark.net</t>
  </si>
  <si>
    <t>Disk 1: 500 GB SSD M.2 podpora NVMe čtení až 3400MB/s, zápis až 2300MB/s
Další disky: diskové pole v RAID 1 o kapacitě min. 4 TB</t>
  </si>
  <si>
    <t>Čtečka karet:</t>
  </si>
  <si>
    <t>profesionální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Sestava musí podporovat OS RedHat řady 7</t>
  </si>
  <si>
    <t>kontrast min. 12m:1, barvy min. 16,7m, svítivost min. 250cd/m2, pozorovací úhly min. 170°/160°, max. 6 ms, min. 1920 × 1080 (16:9),  VGA (D-Sub), DVI , HDMI, frekvence: min. 60Hz, matný</t>
  </si>
  <si>
    <t>x86-64 kompatibilní, integrované grafické jádro, PassMark CPU Mark min. 13500 bodů (2000 single thread) dle www.cpubenchmark.net. Dodavatel uvede celkovou průměrnou hodnotu bodů ze všech měření. Tuto hodnotu zadavatel doporučuje doložit aktuálním printscreenem ze stránky www.cpubenchmark.net</t>
  </si>
  <si>
    <t>min. 4GB, GDDR5, min. 8410 bodů dle www.videocardbenchmark.net, min. 1x HDMI, min. 1x Display port</t>
  </si>
  <si>
    <t>na předním panelu konektory min. 2x USB, min. 1x USB-C  konektor na sluchátka a mikrofon</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</si>
  <si>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</si>
  <si>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16GB DDR4 RAM, 2400MHz, 2x8GB</t>
  </si>
  <si>
    <t>HDMI kabel</t>
  </si>
  <si>
    <t>min. 400W, certifikace 80PLUS SILVER (nebo lepší)</t>
  </si>
  <si>
    <t>Disk 1: SSD M.2 min. 240GB
Disk 2: HDD - kapacita 1TB, SATA 6GB/s, 7200 otáček</t>
  </si>
  <si>
    <t>2x RAM slot, GLan (RJ-45), min. 6x USB (z toho 2x USB 3.0/3.1) na zadním panelu</t>
  </si>
  <si>
    <t>min. 8 GB DDR4, 2400 MHz a vyšší</t>
  </si>
  <si>
    <t>LAN 10/100 Mbps, 3x USB (2x 3.0/3.1), min. 1x USB-C, 1x výstup na sluchátka/mikrofon, WiFi, Bluetooth, webkamera, HDMI, numerická klávesnice, podsvícená klávesnice, hmotnost do 3 kg</t>
  </si>
  <si>
    <t>min. 1330 bodů (dle videocardbenchmark.net), min. 2GB</t>
  </si>
  <si>
    <t xml:space="preserve">LAN 10/100/1000 (RJ45 konektor), bluetooth 4.0, wifi adaptér, alespoň 3x USB z toho min. 2x 3.0/3.1, 1x USB-C, konektor hdmi
</t>
  </si>
  <si>
    <t>klávesnice a myš</t>
  </si>
  <si>
    <t>klávesnice, myš, brašna</t>
  </si>
  <si>
    <t>Univerzální napájecí adaptér pro notebooky</t>
  </si>
  <si>
    <t>FSI</t>
  </si>
  <si>
    <t>2B</t>
  </si>
  <si>
    <t>Bezdrátová myš k notebooku</t>
  </si>
  <si>
    <t>2C</t>
  </si>
  <si>
    <t>2D</t>
  </si>
  <si>
    <t>2E</t>
  </si>
  <si>
    <t>Brašna</t>
  </si>
  <si>
    <t>brašna</t>
  </si>
  <si>
    <t>Max. úhlopříčka notebooku</t>
  </si>
  <si>
    <t>14 "</t>
  </si>
  <si>
    <t>Materiál</t>
  </si>
  <si>
    <t>kůže</t>
  </si>
  <si>
    <t>Hloubka</t>
  </si>
  <si>
    <t>Další parametry</t>
  </si>
  <si>
    <t>kapsa na dokumenty A4, uzavírání klopu s magnetem, vnitřní přihrádka na mobilní telefon, kapsa s uzavíráním na zip na zadní straně, pánská</t>
  </si>
  <si>
    <t>2A</t>
  </si>
  <si>
    <t>univerzální napájecí adaptér pro notebooky</t>
  </si>
  <si>
    <t>Min. výstupní napěti</t>
  </si>
  <si>
    <t>15 V</t>
  </si>
  <si>
    <t>Max. výstupní napětí</t>
  </si>
  <si>
    <t>20 V</t>
  </si>
  <si>
    <t>Min. výstupní proud</t>
  </si>
  <si>
    <t>1 A</t>
  </si>
  <si>
    <t>Max. výstupní proud</t>
  </si>
  <si>
    <t>Výkon</t>
  </si>
  <si>
    <t>90 W</t>
  </si>
  <si>
    <t>Konektory</t>
  </si>
  <si>
    <t>4,80/1,70 mm, 5,00/3,00 mm, 5,50/1,70 mm, 5,50/2,10 mm, 5,50/2,50 mm, 6,30/3,00 mm, 6,50/4,40 mm, 7,40/5,00 mm + pin, 7,90/5,50 mm + pin</t>
  </si>
  <si>
    <t>Parametry</t>
  </si>
  <si>
    <t>Kompaktní replikátor portů</t>
  </si>
  <si>
    <t>výstupní konektory: HDMI, USB 2.0, USB-C, VGA, hmotnost do 85g, kompatibilní s HP Spectre 13-af008nc, připojitelné skrz USB-C</t>
  </si>
  <si>
    <t>7 - 10 cm</t>
  </si>
  <si>
    <t>ergonnomicky univerzální, 3 tlačítková, optický snímač, mechanické kolečko, bezdrátová technologie: bluetooth, hmotnost max 44g, šířka max 65mm, délka max 102mm, výška max 25mm, baterie 1x AA nebo AAA</t>
  </si>
  <si>
    <r>
      <t xml:space="preserve">výkonný procesor s možností přetaktování, 16 fyzických jader, 32 výpočetních vláken, passmark CPU Mark min. 25890 bodů </t>
    </r>
    <r>
      <rPr>
        <sz val="10"/>
        <color rgb="FFFF0000"/>
        <rFont val="Arial"/>
        <family val="2"/>
      </rPr>
      <t>(2220 single thread)</t>
    </r>
    <r>
      <rPr>
        <sz val="10"/>
        <color indexed="8"/>
        <rFont val="Arial"/>
        <family val="2"/>
      </rPr>
      <t xml:space="preserve"> dle www.cpubenchmark.net. Dodavatel uvede celkovou průměrnou hodnotu bodů ze všech měření. Tuto hodnotu zadavatel doporučuje doložit aktuálním printscreenem ze stránky www.cpubenchmark.net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</si>
</sst>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sz val="10"/>
      <color rgb="FF000000"/>
      <name val="Arial"/>
      <family val="2"/>
    </font>
    <font>
      <b/>
      <sz val="11"/>
      <name val="Arial"/>
      <family val="2"/>
    </font>
    <font>
      <sz val="9"/>
      <name val="Tahoma"/>
      <family val="2"/>
    </font>
    <font>
      <b/>
      <sz val="9"/>
      <name val="Tahoma"/>
      <family val="2"/>
    </font>
    <font>
      <sz val="10"/>
      <color rgb="FF222222"/>
      <name val="Arial"/>
      <family val="2"/>
    </font>
    <font>
      <sz val="11"/>
      <color rgb="FFFF0000"/>
      <name val="Calibri"/>
      <family val="2"/>
      <scheme val="minor"/>
    </font>
    <font>
      <sz val="10"/>
      <color rgb="FFFF0000"/>
      <name val="Arial"/>
      <family val="2"/>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rgb="FFCCFFCC"/>
        <bgColor indexed="64"/>
      </patternFill>
    </fill>
  </fills>
  <borders count="37">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medium"/>
      <right style="thin"/>
      <top style="medium"/>
      <bottom style="medium"/>
    </border>
    <border>
      <left style="medium">
        <color indexed="8"/>
      </left>
      <right style="medium">
        <color indexed="8"/>
      </right>
      <top/>
      <bottom style="medium">
        <color indexed="8"/>
      </bottom>
    </border>
    <border>
      <left/>
      <right style="medium"/>
      <top style="medium"/>
      <bottom style="medium"/>
    </border>
    <border>
      <left style="medium"/>
      <right style="medium"/>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style="thin"/>
      <right style="medium">
        <color indexed="8"/>
      </right>
      <top/>
      <bottom style="medium">
        <color indexed="8"/>
      </bottom>
    </border>
    <border>
      <left style="medium">
        <color indexed="8"/>
      </left>
      <right/>
      <top style="medium">
        <color indexed="8"/>
      </top>
      <bottom/>
    </border>
    <border>
      <left/>
      <right/>
      <top style="medium">
        <color indexed="8"/>
      </top>
      <bottom/>
    </border>
    <border>
      <left style="thin"/>
      <right style="medium">
        <color indexed="8"/>
      </right>
      <top style="medium">
        <color indexed="8"/>
      </top>
      <bottom style="medium">
        <color indexed="8"/>
      </bottom>
    </border>
    <border>
      <left/>
      <right style="medium"/>
      <top style="medium">
        <color indexed="8"/>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top style="medium"/>
      <bottom style="medium"/>
    </border>
    <border>
      <left style="medium">
        <color indexed="8"/>
      </left>
      <right/>
      <top/>
      <bottom style="medium">
        <color indexed="8"/>
      </bottom>
    </border>
    <border>
      <left/>
      <right style="medium"/>
      <top/>
      <bottom style="medium">
        <color indexed="8"/>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right style="thin"/>
      <top style="medium"/>
      <bottom style="medium"/>
    </border>
    <border>
      <left style="thin"/>
      <right/>
      <top style="thin"/>
      <bottom style="thin"/>
    </border>
    <border>
      <left/>
      <right/>
      <top style="thin"/>
      <bottom style="thin"/>
    </border>
    <border>
      <left/>
      <right style="thin"/>
      <top/>
      <bottom style="thin"/>
    </border>
    <border>
      <left style="thin"/>
      <right style="medium"/>
      <top style="medium">
        <color indexed="8"/>
      </top>
      <bottom/>
    </border>
    <border>
      <left style="thin"/>
      <right style="medium"/>
      <top/>
      <botto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2" fillId="3" borderId="8" xfId="0" applyFont="1" applyFill="1" applyBorder="1" applyAlignment="1">
      <alignment vertical="top" wrapText="1"/>
    </xf>
    <xf numFmtId="0" fontId="4" fillId="3" borderId="9" xfId="0" applyFont="1" applyFill="1" applyBorder="1" applyAlignment="1">
      <alignment vertical="top" wrapText="1"/>
    </xf>
    <xf numFmtId="0" fontId="6" fillId="3" borderId="9" xfId="0" applyFont="1" applyFill="1" applyBorder="1" applyAlignment="1">
      <alignment vertical="top" wrapText="1"/>
    </xf>
    <xf numFmtId="0" fontId="2" fillId="3" borderId="10" xfId="0" applyFont="1" applyFill="1" applyBorder="1" applyAlignment="1">
      <alignment horizontal="lef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2" fillId="3" borderId="13" xfId="0" applyFont="1" applyFill="1" applyBorder="1" applyAlignment="1">
      <alignment vertical="top" wrapText="1"/>
    </xf>
    <xf numFmtId="0" fontId="2" fillId="3" borderId="14" xfId="0" applyFont="1" applyFill="1" applyBorder="1" applyAlignment="1">
      <alignment vertical="top" wrapText="1"/>
    </xf>
    <xf numFmtId="0" fontId="2" fillId="4" borderId="15" xfId="0" applyFont="1" applyFill="1" applyBorder="1" applyAlignment="1">
      <alignment vertical="top" wrapText="1"/>
    </xf>
    <xf numFmtId="0" fontId="4" fillId="3" borderId="15" xfId="0" applyFont="1" applyFill="1" applyBorder="1" applyAlignment="1">
      <alignmen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9" fillId="5" borderId="0" xfId="0" applyFont="1" applyFill="1" applyBorder="1" applyAlignment="1">
      <alignment vertical="top" wrapText="1"/>
    </xf>
    <xf numFmtId="0" fontId="9" fillId="5" borderId="4" xfId="0" applyFont="1" applyFill="1" applyBorder="1" applyAlignment="1">
      <alignment vertical="top" wrapText="1"/>
    </xf>
    <xf numFmtId="0" fontId="1" fillId="5" borderId="0" xfId="0" applyFont="1" applyFill="1" applyAlignment="1">
      <alignment wrapText="1"/>
    </xf>
    <xf numFmtId="0" fontId="4" fillId="5" borderId="4" xfId="0" applyFont="1" applyFill="1" applyBorder="1" applyAlignment="1">
      <alignment vertical="top"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top" wrapText="1"/>
    </xf>
    <xf numFmtId="0" fontId="2" fillId="3" borderId="9" xfId="0" applyFont="1" applyFill="1" applyBorder="1" applyAlignment="1">
      <alignment vertical="top" wrapText="1"/>
    </xf>
    <xf numFmtId="0" fontId="2" fillId="3" borderId="20" xfId="0" applyFont="1" applyFill="1" applyBorder="1" applyAlignment="1">
      <alignment vertical="top" wrapText="1"/>
    </xf>
    <xf numFmtId="0" fontId="2" fillId="4" borderId="9" xfId="0" applyFont="1" applyFill="1" applyBorder="1" applyAlignment="1">
      <alignment vertical="top" wrapText="1"/>
    </xf>
    <xf numFmtId="0" fontId="2" fillId="3" borderId="13" xfId="0" applyFont="1" applyFill="1" applyBorder="1" applyAlignment="1">
      <alignment horizontal="left" vertical="top" wrapText="1"/>
    </xf>
    <xf numFmtId="0" fontId="6" fillId="3" borderId="21" xfId="0" applyFont="1" applyFill="1" applyBorder="1" applyAlignment="1">
      <alignment vertical="top" wrapText="1"/>
    </xf>
    <xf numFmtId="0" fontId="4" fillId="3" borderId="22" xfId="0" applyFont="1" applyFill="1" applyBorder="1" applyAlignment="1">
      <alignment vertical="top" wrapText="1"/>
    </xf>
    <xf numFmtId="0" fontId="4" fillId="3" borderId="4" xfId="0" applyFont="1" applyFill="1" applyBorder="1" applyAlignment="1">
      <alignment vertical="top" wrapText="1"/>
    </xf>
    <xf numFmtId="0" fontId="8" fillId="0" borderId="0" xfId="20"/>
    <xf numFmtId="0" fontId="13" fillId="5" borderId="4" xfId="0" applyFont="1" applyFill="1" applyBorder="1" applyAlignment="1">
      <alignment wrapText="1"/>
    </xf>
    <xf numFmtId="0" fontId="4" fillId="3" borderId="0" xfId="0" applyFont="1" applyFill="1" applyBorder="1" applyAlignment="1">
      <alignment vertical="top" wrapText="1"/>
    </xf>
    <xf numFmtId="0" fontId="4" fillId="3" borderId="20" xfId="0" applyFont="1" applyFill="1" applyBorder="1" applyAlignment="1">
      <alignment vertical="top" wrapText="1"/>
    </xf>
    <xf numFmtId="0" fontId="14"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0" fillId="0" borderId="0" xfId="0" applyFill="1" applyBorder="1"/>
    <xf numFmtId="0" fontId="1" fillId="5" borderId="4" xfId="0" applyFont="1" applyFill="1" applyBorder="1" applyAlignment="1">
      <alignment wrapText="1"/>
    </xf>
    <xf numFmtId="0" fontId="2" fillId="0" borderId="5" xfId="0" applyFont="1" applyFill="1" applyBorder="1" applyAlignment="1">
      <alignment horizontal="center"/>
    </xf>
    <xf numFmtId="0" fontId="2" fillId="0" borderId="5" xfId="0" applyFont="1" applyFill="1" applyBorder="1" applyAlignment="1">
      <alignment horizontal="center" wrapText="1"/>
    </xf>
    <xf numFmtId="49" fontId="4" fillId="3" borderId="11" xfId="0" applyNumberFormat="1" applyFont="1" applyFill="1" applyBorder="1" applyAlignment="1">
      <alignment vertical="top" wrapText="1"/>
    </xf>
    <xf numFmtId="0" fontId="7" fillId="6" borderId="23" xfId="0" applyFont="1" applyFill="1" applyBorder="1" applyAlignment="1">
      <alignment horizontal="center" vertical="top" wrapText="1"/>
    </xf>
    <xf numFmtId="0" fontId="7" fillId="6" borderId="10" xfId="0" applyFont="1" applyFill="1" applyBorder="1" applyAlignment="1">
      <alignment horizontal="center" vertical="top" wrapText="1"/>
    </xf>
    <xf numFmtId="0" fontId="4" fillId="6" borderId="23" xfId="0" applyFont="1" applyFill="1" applyBorder="1" applyAlignment="1">
      <alignment horizontal="center" vertical="top" wrapText="1"/>
    </xf>
    <xf numFmtId="0" fontId="4" fillId="6" borderId="10" xfId="0" applyFont="1" applyFill="1" applyBorder="1" applyAlignment="1">
      <alignment horizontal="center"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3" borderId="13" xfId="0" applyFont="1" applyFill="1" applyBorder="1" applyAlignment="1">
      <alignment horizontal="left" vertical="top" wrapText="1"/>
    </xf>
    <xf numFmtId="0" fontId="2" fillId="3" borderId="19"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9" xfId="0" applyFont="1" applyFill="1" applyBorder="1" applyAlignment="1">
      <alignment horizontal="left" vertical="top" wrapText="1"/>
    </xf>
    <xf numFmtId="3" fontId="4" fillId="7" borderId="13"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20" xfId="0" applyFont="1" applyFill="1" applyBorder="1" applyAlignment="1">
      <alignment horizontal="left" vertical="top" wrapText="1"/>
    </xf>
    <xf numFmtId="0" fontId="2" fillId="8" borderId="27"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4" borderId="23" xfId="0" applyFont="1" applyFill="1" applyBorder="1" applyAlignment="1">
      <alignment horizontal="center"/>
    </xf>
    <xf numFmtId="0" fontId="2" fillId="4" borderId="22" xfId="0" applyFont="1" applyFill="1" applyBorder="1" applyAlignment="1">
      <alignment horizontal="center"/>
    </xf>
    <xf numFmtId="0" fontId="2" fillId="4" borderId="10" xfId="0" applyFont="1" applyFill="1" applyBorder="1" applyAlignment="1">
      <alignment horizontal="center"/>
    </xf>
    <xf numFmtId="0" fontId="2" fillId="6" borderId="23" xfId="0" applyFont="1" applyFill="1" applyBorder="1" applyAlignment="1">
      <alignment horizontal="center" vertical="top" wrapText="1"/>
    </xf>
    <xf numFmtId="0" fontId="4" fillId="6" borderId="30" xfId="0" applyFont="1" applyFill="1" applyBorder="1" applyAlignment="1">
      <alignment horizontal="center" vertical="top" wrapText="1"/>
    </xf>
    <xf numFmtId="0" fontId="10" fillId="9" borderId="23"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4" borderId="31" xfId="0" applyFont="1" applyFill="1" applyBorder="1" applyAlignment="1">
      <alignment horizontal="center"/>
    </xf>
    <xf numFmtId="0" fontId="2" fillId="4" borderId="32" xfId="0" applyFont="1" applyFill="1" applyBorder="1" applyAlignment="1">
      <alignment horizontal="center"/>
    </xf>
    <xf numFmtId="0" fontId="2" fillId="4" borderId="33" xfId="0" applyFont="1" applyFill="1" applyBorder="1" applyAlignment="1">
      <alignment horizontal="center"/>
    </xf>
    <xf numFmtId="0" fontId="4" fillId="3" borderId="34" xfId="0" applyFont="1" applyFill="1" applyBorder="1" applyAlignment="1">
      <alignment horizontal="left" vertical="top" wrapText="1"/>
    </xf>
    <xf numFmtId="0" fontId="4" fillId="3" borderId="35" xfId="0" applyFont="1" applyFill="1" applyBorder="1" applyAlignment="1">
      <alignment horizontal="left" vertical="top" wrapText="1"/>
    </xf>
    <xf numFmtId="0" fontId="4" fillId="3" borderId="36" xfId="0" applyFont="1" applyFill="1" applyBorder="1" applyAlignment="1">
      <alignment horizontal="left" vertical="top" wrapText="1"/>
    </xf>
    <xf numFmtId="0" fontId="4" fillId="4" borderId="11"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150"/>
  <sheetViews>
    <sheetView tabSelected="1" zoomScale="90" zoomScaleNormal="90" workbookViewId="0" topLeftCell="A88">
      <selection activeCell="D94" sqref="D94:E94"/>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75" t="s">
        <v>0</v>
      </c>
      <c r="B7" s="75"/>
      <c r="C7" s="75"/>
      <c r="D7" s="75"/>
      <c r="E7" s="75"/>
    </row>
    <row r="8" spans="1:5" ht="15.75" thickBot="1">
      <c r="A8" s="76"/>
      <c r="B8" s="76"/>
      <c r="C8" s="76"/>
      <c r="D8" s="76"/>
      <c r="E8" s="76"/>
    </row>
    <row r="9" spans="1:5" ht="15.75" thickBot="1">
      <c r="A9" s="1"/>
      <c r="B9" s="1"/>
      <c r="C9" s="2"/>
      <c r="D9" s="2"/>
      <c r="E9" s="2"/>
    </row>
    <row r="10" spans="1:5" ht="52.5" thickBot="1">
      <c r="A10" s="3" t="s">
        <v>1</v>
      </c>
      <c r="B10" s="3" t="s">
        <v>2</v>
      </c>
      <c r="C10" s="3" t="s">
        <v>3</v>
      </c>
      <c r="D10" s="4" t="s">
        <v>27</v>
      </c>
      <c r="E10" s="5" t="s">
        <v>4</v>
      </c>
    </row>
    <row r="11" spans="1:5" ht="15">
      <c r="A11" s="77" t="s">
        <v>90</v>
      </c>
      <c r="B11" s="78"/>
      <c r="C11" s="78"/>
      <c r="D11" s="78"/>
      <c r="E11" s="79"/>
    </row>
    <row r="12" spans="1:5" ht="15">
      <c r="A12" s="6" t="s">
        <v>5</v>
      </c>
      <c r="B12" s="6" t="s">
        <v>43</v>
      </c>
      <c r="C12" s="6">
        <v>2</v>
      </c>
      <c r="D12" s="7">
        <v>19800</v>
      </c>
      <c r="E12" s="7">
        <f>C12*D12</f>
        <v>39600</v>
      </c>
    </row>
    <row r="13" spans="1:5" ht="15">
      <c r="A13" s="6" t="s">
        <v>20</v>
      </c>
      <c r="B13" s="6" t="s">
        <v>44</v>
      </c>
      <c r="C13" s="6">
        <v>1</v>
      </c>
      <c r="D13" s="7">
        <v>20900</v>
      </c>
      <c r="E13" s="7">
        <f>C13*D13</f>
        <v>20900</v>
      </c>
    </row>
    <row r="14" spans="1:5" ht="15">
      <c r="A14" s="6" t="s">
        <v>34</v>
      </c>
      <c r="B14" s="6" t="s">
        <v>45</v>
      </c>
      <c r="C14" s="6">
        <v>5</v>
      </c>
      <c r="D14" s="7">
        <v>20600</v>
      </c>
      <c r="E14" s="7">
        <f>C14*D14</f>
        <v>103000</v>
      </c>
    </row>
    <row r="15" spans="1:5" ht="15">
      <c r="A15" s="6" t="s">
        <v>42</v>
      </c>
      <c r="B15" s="6" t="s">
        <v>35</v>
      </c>
      <c r="C15" s="6">
        <v>10</v>
      </c>
      <c r="D15" s="7">
        <v>3200</v>
      </c>
      <c r="E15" s="7">
        <f>C15*D15</f>
        <v>32000</v>
      </c>
    </row>
    <row r="16" spans="1:5" ht="15">
      <c r="A16" s="6" t="s">
        <v>46</v>
      </c>
      <c r="B16" s="6" t="s">
        <v>47</v>
      </c>
      <c r="C16" s="6">
        <v>1</v>
      </c>
      <c r="D16" s="7">
        <v>109600</v>
      </c>
      <c r="E16" s="7">
        <f>C16*D16</f>
        <v>109600</v>
      </c>
    </row>
    <row r="17" spans="1:5" ht="15">
      <c r="A17" s="42"/>
      <c r="B17" s="42"/>
      <c r="C17" s="42"/>
      <c r="D17" s="44"/>
      <c r="E17" s="43">
        <f>SUM(E12:E16)</f>
        <v>305100</v>
      </c>
    </row>
    <row r="18" spans="1:5" ht="15.75" thickBot="1">
      <c r="A18" s="42"/>
      <c r="B18" s="42"/>
      <c r="C18" s="42"/>
      <c r="D18" s="44"/>
      <c r="E18" s="43"/>
    </row>
    <row r="19" spans="1:5" ht="52.5" thickBot="1">
      <c r="A19" s="3" t="s">
        <v>1</v>
      </c>
      <c r="B19" s="3" t="s">
        <v>2</v>
      </c>
      <c r="C19" s="3" t="s">
        <v>3</v>
      </c>
      <c r="D19" s="4" t="s">
        <v>27</v>
      </c>
      <c r="E19" s="5" t="s">
        <v>4</v>
      </c>
    </row>
    <row r="20" spans="1:5" ht="15">
      <c r="A20" s="77" t="s">
        <v>90</v>
      </c>
      <c r="B20" s="78"/>
      <c r="C20" s="78"/>
      <c r="D20" s="78"/>
      <c r="E20" s="79"/>
    </row>
    <row r="21" spans="1:5" ht="15">
      <c r="A21" s="47" t="s">
        <v>105</v>
      </c>
      <c r="B21" s="47" t="s">
        <v>96</v>
      </c>
      <c r="C21" s="47">
        <v>3</v>
      </c>
      <c r="D21" s="7">
        <v>2900</v>
      </c>
      <c r="E21" s="7">
        <f>C21*D21</f>
        <v>8700</v>
      </c>
    </row>
    <row r="22" spans="1:5" ht="26.25">
      <c r="A22" s="47" t="s">
        <v>91</v>
      </c>
      <c r="B22" s="48" t="s">
        <v>89</v>
      </c>
      <c r="C22" s="47">
        <v>1</v>
      </c>
      <c r="D22" s="7">
        <v>475</v>
      </c>
      <c r="E22" s="7">
        <f>C22*D22</f>
        <v>475</v>
      </c>
    </row>
    <row r="23" spans="1:5" ht="15">
      <c r="A23" s="47" t="s">
        <v>93</v>
      </c>
      <c r="B23" s="48" t="s">
        <v>92</v>
      </c>
      <c r="C23" s="47">
        <v>3</v>
      </c>
      <c r="D23" s="7">
        <v>490</v>
      </c>
      <c r="E23" s="7">
        <f>C23*D23</f>
        <v>1470</v>
      </c>
    </row>
    <row r="24" spans="1:5" ht="15">
      <c r="A24" s="6" t="s">
        <v>94</v>
      </c>
      <c r="B24" s="48" t="s">
        <v>21</v>
      </c>
      <c r="C24" s="47">
        <v>1</v>
      </c>
      <c r="D24" s="7">
        <v>3200</v>
      </c>
      <c r="E24" s="7">
        <f>C24*D24</f>
        <v>3200</v>
      </c>
    </row>
    <row r="25" spans="1:5" ht="15">
      <c r="A25" s="6" t="s">
        <v>95</v>
      </c>
      <c r="B25" s="48" t="s">
        <v>119</v>
      </c>
      <c r="C25" s="47">
        <v>3</v>
      </c>
      <c r="D25" s="7">
        <v>1170</v>
      </c>
      <c r="E25" s="7">
        <f>C25*D25</f>
        <v>3510</v>
      </c>
    </row>
    <row r="26" spans="1:5" ht="15">
      <c r="A26" s="42"/>
      <c r="B26" s="42"/>
      <c r="C26" s="42"/>
      <c r="D26" s="44"/>
      <c r="E26" s="43">
        <f>SUM(E21:E25)</f>
        <v>17355</v>
      </c>
    </row>
    <row r="27" spans="1:5" ht="15">
      <c r="A27" s="42"/>
      <c r="B27" s="42"/>
      <c r="C27" s="42"/>
      <c r="D27" s="44"/>
      <c r="E27" s="43"/>
    </row>
    <row r="28" spans="1:5" ht="15">
      <c r="A28" s="42"/>
      <c r="B28" s="42"/>
      <c r="C28" s="42"/>
      <c r="D28" s="44" t="s">
        <v>48</v>
      </c>
      <c r="E28" s="43">
        <f>E17+E26</f>
        <v>322455</v>
      </c>
    </row>
    <row r="29" ht="15.75" thickBot="1"/>
    <row r="30" spans="1:5" ht="15.75" thickBot="1">
      <c r="A30" s="65" t="s">
        <v>28</v>
      </c>
      <c r="B30" s="66"/>
      <c r="C30" s="66"/>
      <c r="D30" s="66"/>
      <c r="E30" s="67"/>
    </row>
    <row r="31" spans="1:5" ht="15.75" thickBot="1">
      <c r="A31" s="68"/>
      <c r="B31" s="69"/>
      <c r="C31" s="69"/>
      <c r="D31" s="69"/>
      <c r="E31" s="70"/>
    </row>
    <row r="32" spans="1:5" ht="26.25" thickBot="1">
      <c r="A32" s="30" t="s">
        <v>5</v>
      </c>
      <c r="B32" s="54" t="s">
        <v>6</v>
      </c>
      <c r="C32" s="55"/>
      <c r="D32" s="31" t="s">
        <v>29</v>
      </c>
      <c r="E32" s="31"/>
    </row>
    <row r="33" spans="1:5" ht="26.25" thickBot="1">
      <c r="A33" s="32" t="s">
        <v>49</v>
      </c>
      <c r="B33" s="56"/>
      <c r="C33" s="57"/>
      <c r="D33" s="11" t="s">
        <v>8</v>
      </c>
      <c r="E33" s="10"/>
    </row>
    <row r="34" spans="1:5" ht="15.75" thickBot="1">
      <c r="A34" s="13" t="s">
        <v>22</v>
      </c>
      <c r="B34" s="58">
        <v>2</v>
      </c>
      <c r="C34" s="59"/>
      <c r="D34" s="11" t="s">
        <v>9</v>
      </c>
      <c r="E34" s="10"/>
    </row>
    <row r="35" spans="1:5" ht="26.25" thickBot="1">
      <c r="A35" s="34" t="s">
        <v>10</v>
      </c>
      <c r="B35" s="60"/>
      <c r="C35" s="61"/>
      <c r="D35" s="11" t="s">
        <v>11</v>
      </c>
      <c r="E35" s="10"/>
    </row>
    <row r="36" spans="1:5" ht="15.75" thickBot="1">
      <c r="A36" s="62" t="s">
        <v>12</v>
      </c>
      <c r="B36" s="17" t="s">
        <v>13</v>
      </c>
      <c r="C36" s="16" t="s">
        <v>30</v>
      </c>
      <c r="D36" s="50"/>
      <c r="E36" s="51"/>
    </row>
    <row r="37" spans="1:6" ht="103.5" customHeight="1" thickBot="1">
      <c r="A37" s="64"/>
      <c r="B37" s="17" t="s">
        <v>14</v>
      </c>
      <c r="C37" s="16" t="s">
        <v>38</v>
      </c>
      <c r="D37" s="52"/>
      <c r="E37" s="53"/>
      <c r="F37" s="41"/>
    </row>
    <row r="38" spans="1:5" ht="15.75" thickBot="1">
      <c r="A38" s="64"/>
      <c r="B38" s="17" t="s">
        <v>31</v>
      </c>
      <c r="C38" s="16" t="s">
        <v>53</v>
      </c>
      <c r="D38" s="52"/>
      <c r="E38" s="53"/>
    </row>
    <row r="39" spans="1:5" ht="15.75" thickBot="1">
      <c r="A39" s="64"/>
      <c r="B39" s="17" t="s">
        <v>15</v>
      </c>
      <c r="C39" s="16" t="s">
        <v>36</v>
      </c>
      <c r="D39" s="52"/>
      <c r="E39" s="53"/>
    </row>
    <row r="40" spans="1:5" ht="15.75" thickBot="1">
      <c r="A40" s="64"/>
      <c r="B40" s="17" t="s">
        <v>32</v>
      </c>
      <c r="C40" s="16" t="s">
        <v>37</v>
      </c>
      <c r="D40" s="52"/>
      <c r="E40" s="53"/>
    </row>
    <row r="41" spans="1:5" ht="39" thickBot="1">
      <c r="A41" s="64"/>
      <c r="B41" s="17" t="s">
        <v>17</v>
      </c>
      <c r="C41" s="16" t="s">
        <v>85</v>
      </c>
      <c r="D41" s="52"/>
      <c r="E41" s="53"/>
    </row>
    <row r="42" spans="1:5" ht="26.25" thickBot="1">
      <c r="A42" s="64"/>
      <c r="B42" s="17" t="s">
        <v>33</v>
      </c>
      <c r="C42" s="16" t="s">
        <v>52</v>
      </c>
      <c r="D42" s="52"/>
      <c r="E42" s="53"/>
    </row>
    <row r="43" spans="1:5" ht="115.5" thickBot="1">
      <c r="A43" s="64"/>
      <c r="B43" s="17" t="s">
        <v>19</v>
      </c>
      <c r="C43" s="16" t="s">
        <v>54</v>
      </c>
      <c r="D43" s="52"/>
      <c r="E43" s="53"/>
    </row>
    <row r="44" spans="1:5" ht="65.25" customHeight="1" thickBot="1">
      <c r="A44" s="64"/>
      <c r="B44" s="17" t="s">
        <v>18</v>
      </c>
      <c r="C44" s="16" t="s">
        <v>86</v>
      </c>
      <c r="D44" s="71"/>
      <c r="E44" s="53"/>
    </row>
    <row r="45" spans="1:5" ht="15.75" thickBot="1">
      <c r="A45" s="64"/>
      <c r="B45" s="39" t="s">
        <v>18</v>
      </c>
      <c r="C45" s="40" t="s">
        <v>87</v>
      </c>
      <c r="D45" s="71"/>
      <c r="E45" s="53"/>
    </row>
    <row r="46" spans="1:5" ht="15.75" thickBot="1">
      <c r="A46" s="63"/>
      <c r="B46" s="35" t="s">
        <v>25</v>
      </c>
      <c r="C46" s="36" t="s">
        <v>26</v>
      </c>
      <c r="D46" s="73"/>
      <c r="E46" s="74"/>
    </row>
    <row r="47" ht="15">
      <c r="A47" s="37"/>
    </row>
    <row r="48" spans="1:5" ht="26.25" thickBot="1">
      <c r="A48" s="30" t="s">
        <v>20</v>
      </c>
      <c r="B48" s="54" t="s">
        <v>6</v>
      </c>
      <c r="C48" s="55"/>
      <c r="D48" s="31" t="s">
        <v>29</v>
      </c>
      <c r="E48" s="31"/>
    </row>
    <row r="49" spans="1:5" ht="26.25" thickBot="1">
      <c r="A49" s="32" t="s">
        <v>49</v>
      </c>
      <c r="B49" s="56"/>
      <c r="C49" s="57"/>
      <c r="D49" s="11" t="s">
        <v>8</v>
      </c>
      <c r="E49" s="10"/>
    </row>
    <row r="50" spans="1:5" ht="15.75" thickBot="1">
      <c r="A50" s="13" t="s">
        <v>22</v>
      </c>
      <c r="B50" s="58">
        <v>1</v>
      </c>
      <c r="C50" s="59"/>
      <c r="D50" s="11" t="s">
        <v>9</v>
      </c>
      <c r="E50" s="10"/>
    </row>
    <row r="51" spans="1:5" ht="26.25" thickBot="1">
      <c r="A51" s="34" t="s">
        <v>10</v>
      </c>
      <c r="B51" s="60"/>
      <c r="C51" s="61"/>
      <c r="D51" s="11" t="s">
        <v>11</v>
      </c>
      <c r="E51" s="10"/>
    </row>
    <row r="52" spans="1:5" ht="15.75" thickBot="1">
      <c r="A52" s="62" t="s">
        <v>12</v>
      </c>
      <c r="B52" s="17" t="s">
        <v>13</v>
      </c>
      <c r="C52" s="16" t="s">
        <v>30</v>
      </c>
      <c r="D52" s="50"/>
      <c r="E52" s="51"/>
    </row>
    <row r="53" spans="1:6" ht="102.75" thickBot="1">
      <c r="A53" s="64"/>
      <c r="B53" s="17" t="s">
        <v>14</v>
      </c>
      <c r="C53" s="16" t="s">
        <v>38</v>
      </c>
      <c r="D53" s="52"/>
      <c r="E53" s="53"/>
      <c r="F53" s="41"/>
    </row>
    <row r="54" spans="1:5" ht="26.25" thickBot="1">
      <c r="A54" s="64"/>
      <c r="B54" s="17" t="s">
        <v>31</v>
      </c>
      <c r="C54" s="16" t="s">
        <v>83</v>
      </c>
      <c r="D54" s="52"/>
      <c r="E54" s="53"/>
    </row>
    <row r="55" spans="1:5" ht="15.75" thickBot="1">
      <c r="A55" s="64"/>
      <c r="B55" s="17" t="s">
        <v>15</v>
      </c>
      <c r="C55" s="16" t="s">
        <v>40</v>
      </c>
      <c r="D55" s="52"/>
      <c r="E55" s="53"/>
    </row>
    <row r="56" spans="1:5" ht="15.75" thickBot="1">
      <c r="A56" s="64"/>
      <c r="B56" s="17" t="s">
        <v>17</v>
      </c>
      <c r="C56" s="16" t="s">
        <v>39</v>
      </c>
      <c r="D56" s="52"/>
      <c r="E56" s="53"/>
    </row>
    <row r="57" spans="1:5" ht="26.25" thickBot="1">
      <c r="A57" s="64"/>
      <c r="B57" s="17" t="s">
        <v>33</v>
      </c>
      <c r="C57" s="16" t="s">
        <v>41</v>
      </c>
      <c r="D57" s="52"/>
      <c r="E57" s="53"/>
    </row>
    <row r="58" spans="1:5" ht="115.5" thickBot="1">
      <c r="A58" s="64"/>
      <c r="B58" s="17" t="s">
        <v>19</v>
      </c>
      <c r="C58" s="16" t="s">
        <v>54</v>
      </c>
      <c r="D58" s="52"/>
      <c r="E58" s="53"/>
    </row>
    <row r="59" spans="1:5" ht="90" thickBot="1">
      <c r="A59" s="64"/>
      <c r="B59" s="17" t="s">
        <v>18</v>
      </c>
      <c r="C59" s="16" t="s">
        <v>84</v>
      </c>
      <c r="D59" s="71"/>
      <c r="E59" s="53"/>
    </row>
    <row r="60" spans="1:5" ht="15.75" thickBot="1">
      <c r="A60" s="64"/>
      <c r="B60" s="39" t="s">
        <v>18</v>
      </c>
      <c r="C60" s="40" t="s">
        <v>88</v>
      </c>
      <c r="D60" s="71"/>
      <c r="E60" s="53"/>
    </row>
    <row r="61" spans="1:5" ht="15.75" thickBot="1">
      <c r="A61" s="63"/>
      <c r="B61" s="35" t="s">
        <v>25</v>
      </c>
      <c r="C61" s="36" t="s">
        <v>26</v>
      </c>
      <c r="D61" s="73"/>
      <c r="E61" s="74"/>
    </row>
    <row r="62" ht="15">
      <c r="A62" s="37"/>
    </row>
    <row r="63" spans="1:5" s="45" customFormat="1" ht="26.25" thickBot="1">
      <c r="A63" s="30" t="s">
        <v>34</v>
      </c>
      <c r="B63" s="54" t="s">
        <v>6</v>
      </c>
      <c r="C63" s="55"/>
      <c r="D63" s="31" t="s">
        <v>29</v>
      </c>
      <c r="E63" s="31"/>
    </row>
    <row r="64" spans="1:5" s="45" customFormat="1" ht="26.25" thickBot="1">
      <c r="A64" s="32" t="s">
        <v>50</v>
      </c>
      <c r="B64" s="56"/>
      <c r="C64" s="57"/>
      <c r="D64" s="11" t="s">
        <v>8</v>
      </c>
      <c r="E64" s="10"/>
    </row>
    <row r="65" spans="1:5" s="45" customFormat="1" ht="15.75" thickBot="1">
      <c r="A65" s="13" t="s">
        <v>22</v>
      </c>
      <c r="B65" s="58">
        <v>5</v>
      </c>
      <c r="C65" s="59"/>
      <c r="D65" s="11" t="s">
        <v>9</v>
      </c>
      <c r="E65" s="10"/>
    </row>
    <row r="66" spans="1:5" s="45" customFormat="1" ht="26.25" thickBot="1">
      <c r="A66" s="34" t="s">
        <v>10</v>
      </c>
      <c r="B66" s="60"/>
      <c r="C66" s="61"/>
      <c r="D66" s="11" t="s">
        <v>11</v>
      </c>
      <c r="E66" s="10"/>
    </row>
    <row r="67" spans="1:5" s="45" customFormat="1" ht="39" thickBot="1">
      <c r="A67" s="62" t="s">
        <v>12</v>
      </c>
      <c r="B67" s="17" t="s">
        <v>13</v>
      </c>
      <c r="C67" s="16" t="s">
        <v>76</v>
      </c>
      <c r="D67" s="50"/>
      <c r="E67" s="51"/>
    </row>
    <row r="68" spans="1:5" s="45" customFormat="1" ht="141" thickBot="1">
      <c r="A68" s="64"/>
      <c r="B68" s="17" t="s">
        <v>14</v>
      </c>
      <c r="C68" s="16" t="s">
        <v>74</v>
      </c>
      <c r="D68" s="52"/>
      <c r="E68" s="53"/>
    </row>
    <row r="69" spans="1:5" s="45" customFormat="1" ht="26.25" thickBot="1">
      <c r="A69" s="64"/>
      <c r="B69" s="17" t="s">
        <v>31</v>
      </c>
      <c r="C69" s="16" t="s">
        <v>78</v>
      </c>
      <c r="D69" s="52"/>
      <c r="E69" s="53"/>
    </row>
    <row r="70" spans="1:5" s="45" customFormat="1" ht="39" thickBot="1">
      <c r="A70" s="64"/>
      <c r="B70" s="17" t="s">
        <v>57</v>
      </c>
      <c r="C70" s="16" t="s">
        <v>81</v>
      </c>
      <c r="D70" s="52"/>
      <c r="E70" s="53"/>
    </row>
    <row r="71" spans="1:5" s="45" customFormat="1" ht="26.25" thickBot="1">
      <c r="A71" s="64"/>
      <c r="B71" s="17" t="s">
        <v>32</v>
      </c>
      <c r="C71" s="16" t="s">
        <v>56</v>
      </c>
      <c r="D71" s="52"/>
      <c r="E71" s="53"/>
    </row>
    <row r="72" spans="1:5" s="45" customFormat="1" ht="54" customHeight="1" thickBot="1">
      <c r="A72" s="64"/>
      <c r="B72" s="17" t="s">
        <v>17</v>
      </c>
      <c r="C72" s="16" t="s">
        <v>75</v>
      </c>
      <c r="D72" s="52"/>
      <c r="E72" s="53"/>
    </row>
    <row r="73" spans="1:5" ht="26.25" thickBot="1">
      <c r="A73" s="64"/>
      <c r="B73" s="17" t="s">
        <v>55</v>
      </c>
      <c r="C73" s="16" t="s">
        <v>80</v>
      </c>
      <c r="D73" s="52"/>
      <c r="E73" s="53"/>
    </row>
    <row r="74" spans="1:5" ht="39" thickBot="1">
      <c r="A74" s="64"/>
      <c r="B74" s="17" t="s">
        <v>60</v>
      </c>
      <c r="C74" s="16" t="s">
        <v>82</v>
      </c>
      <c r="D74" s="52"/>
      <c r="E74" s="53"/>
    </row>
    <row r="75" spans="1:5" ht="128.25" thickBot="1">
      <c r="A75" s="64"/>
      <c r="B75" s="17" t="s">
        <v>19</v>
      </c>
      <c r="C75" s="16" t="s">
        <v>77</v>
      </c>
      <c r="D75" s="52"/>
      <c r="E75" s="53"/>
    </row>
    <row r="76" spans="1:5" ht="153.75" thickBot="1">
      <c r="A76" s="64"/>
      <c r="B76" s="17" t="s">
        <v>18</v>
      </c>
      <c r="C76" s="16" t="s">
        <v>58</v>
      </c>
      <c r="D76" s="71"/>
      <c r="E76" s="53"/>
    </row>
    <row r="77" spans="1:5" ht="77.25" thickBot="1">
      <c r="A77" s="63"/>
      <c r="B77" s="35" t="s">
        <v>25</v>
      </c>
      <c r="C77" s="36" t="s">
        <v>59</v>
      </c>
      <c r="D77" s="73"/>
      <c r="E77" s="74"/>
    </row>
    <row r="78" ht="15.75" thickBot="1">
      <c r="A78" s="37"/>
    </row>
    <row r="79" spans="1:5" ht="26.25" thickBot="1">
      <c r="A79" s="28" t="s">
        <v>42</v>
      </c>
      <c r="B79" s="18" t="s">
        <v>6</v>
      </c>
      <c r="C79" s="19"/>
      <c r="D79" s="8" t="s">
        <v>7</v>
      </c>
      <c r="E79" s="9"/>
    </row>
    <row r="80" spans="1:5" ht="26.25" thickBot="1">
      <c r="A80" s="20" t="s">
        <v>21</v>
      </c>
      <c r="B80" s="33"/>
      <c r="C80" s="29"/>
      <c r="D80" s="11" t="s">
        <v>8</v>
      </c>
      <c r="E80" s="12"/>
    </row>
    <row r="81" spans="1:5" ht="15.75" thickBot="1">
      <c r="A81" s="21" t="s">
        <v>22</v>
      </c>
      <c r="B81" s="22">
        <v>10</v>
      </c>
      <c r="C81" s="23"/>
      <c r="D81" s="11" t="s">
        <v>9</v>
      </c>
      <c r="E81" s="12"/>
    </row>
    <row r="82" spans="1:5" ht="26.25" thickBot="1">
      <c r="A82" s="14" t="s">
        <v>10</v>
      </c>
      <c r="B82" s="60"/>
      <c r="C82" s="61"/>
      <c r="D82" s="15" t="s">
        <v>11</v>
      </c>
      <c r="E82" s="12"/>
    </row>
    <row r="83" spans="1:5" ht="15.75" thickBot="1">
      <c r="A83" s="80" t="s">
        <v>12</v>
      </c>
      <c r="B83" s="24" t="s">
        <v>23</v>
      </c>
      <c r="C83" s="38" t="s">
        <v>62</v>
      </c>
      <c r="D83" s="52"/>
      <c r="E83" s="72"/>
    </row>
    <row r="84" spans="1:5" ht="78" thickBot="1">
      <c r="A84" s="81"/>
      <c r="B84" s="25" t="s">
        <v>24</v>
      </c>
      <c r="C84" s="26" t="s">
        <v>73</v>
      </c>
      <c r="D84" s="52"/>
      <c r="E84" s="72"/>
    </row>
    <row r="85" spans="1:5" ht="17.25" customHeight="1" thickBot="1">
      <c r="A85" s="81"/>
      <c r="B85" s="25" t="s">
        <v>18</v>
      </c>
      <c r="C85" s="46" t="s">
        <v>79</v>
      </c>
      <c r="D85" s="52"/>
      <c r="E85" s="72"/>
    </row>
    <row r="86" spans="1:5" ht="39" thickBot="1">
      <c r="A86" s="82"/>
      <c r="B86" s="27" t="s">
        <v>25</v>
      </c>
      <c r="C86" s="27" t="s">
        <v>61</v>
      </c>
      <c r="D86" s="52"/>
      <c r="E86" s="72"/>
    </row>
    <row r="87" ht="15">
      <c r="A87" s="37"/>
    </row>
    <row r="88" spans="1:5" ht="26.25" thickBot="1">
      <c r="A88" s="30" t="s">
        <v>46</v>
      </c>
      <c r="B88" s="54" t="s">
        <v>6</v>
      </c>
      <c r="C88" s="55"/>
      <c r="D88" s="31" t="s">
        <v>29</v>
      </c>
      <c r="E88" s="31"/>
    </row>
    <row r="89" spans="1:5" ht="26.25" thickBot="1">
      <c r="A89" s="32" t="s">
        <v>51</v>
      </c>
      <c r="B89" s="56"/>
      <c r="C89" s="57"/>
      <c r="D89" s="11" t="s">
        <v>8</v>
      </c>
      <c r="E89" s="10"/>
    </row>
    <row r="90" spans="1:5" ht="15.75" thickBot="1">
      <c r="A90" s="13" t="s">
        <v>22</v>
      </c>
      <c r="B90" s="58">
        <v>1</v>
      </c>
      <c r="C90" s="59"/>
      <c r="D90" s="11" t="s">
        <v>9</v>
      </c>
      <c r="E90" s="10"/>
    </row>
    <row r="91" spans="1:5" ht="26.25" thickBot="1">
      <c r="A91" s="34" t="s">
        <v>10</v>
      </c>
      <c r="B91" s="60"/>
      <c r="C91" s="61"/>
      <c r="D91" s="11" t="s">
        <v>11</v>
      </c>
      <c r="E91" s="10"/>
    </row>
    <row r="92" spans="1:5" ht="51.75" thickBot="1">
      <c r="A92" s="62" t="s">
        <v>12</v>
      </c>
      <c r="B92" s="17" t="s">
        <v>13</v>
      </c>
      <c r="C92" s="16" t="s">
        <v>63</v>
      </c>
      <c r="D92" s="50"/>
      <c r="E92" s="51"/>
    </row>
    <row r="93" spans="1:5" ht="51.75" thickBot="1">
      <c r="A93" s="64"/>
      <c r="B93" s="17" t="s">
        <v>55</v>
      </c>
      <c r="C93" s="16" t="s">
        <v>64</v>
      </c>
      <c r="D93" s="50"/>
      <c r="E93" s="51"/>
    </row>
    <row r="94" spans="1:5" ht="153.75" thickBot="1">
      <c r="A94" s="64"/>
      <c r="B94" s="17" t="s">
        <v>14</v>
      </c>
      <c r="C94" s="83" t="s">
        <v>123</v>
      </c>
      <c r="D94" s="52"/>
      <c r="E94" s="53"/>
    </row>
    <row r="95" spans="1:5" ht="39" thickBot="1">
      <c r="A95" s="64"/>
      <c r="B95" s="17" t="s">
        <v>65</v>
      </c>
      <c r="C95" s="16" t="s">
        <v>66</v>
      </c>
      <c r="D95" s="50"/>
      <c r="E95" s="51"/>
    </row>
    <row r="96" spans="1:5" ht="26.25" thickBot="1">
      <c r="A96" s="64"/>
      <c r="B96" s="17" t="s">
        <v>60</v>
      </c>
      <c r="C96" s="16" t="s">
        <v>67</v>
      </c>
      <c r="D96" s="50"/>
      <c r="E96" s="51"/>
    </row>
    <row r="97" spans="1:5" ht="15.75" thickBot="1">
      <c r="A97" s="64"/>
      <c r="B97" s="17" t="s">
        <v>31</v>
      </c>
      <c r="C97" s="16" t="s">
        <v>68</v>
      </c>
      <c r="D97" s="52"/>
      <c r="E97" s="53"/>
    </row>
    <row r="98" spans="1:5" ht="64.5" thickBot="1">
      <c r="A98" s="64"/>
      <c r="B98" s="17" t="s">
        <v>57</v>
      </c>
      <c r="C98" s="16" t="s">
        <v>70</v>
      </c>
      <c r="D98" s="52"/>
      <c r="E98" s="53"/>
    </row>
    <row r="99" spans="1:5" ht="26.25" thickBot="1">
      <c r="A99" s="64"/>
      <c r="B99" s="17" t="s">
        <v>32</v>
      </c>
      <c r="C99" s="16" t="s">
        <v>56</v>
      </c>
      <c r="D99" s="52"/>
      <c r="E99" s="53"/>
    </row>
    <row r="100" spans="1:5" ht="128.25" thickBot="1">
      <c r="A100" s="64"/>
      <c r="B100" s="17" t="s">
        <v>17</v>
      </c>
      <c r="C100" s="16" t="s">
        <v>69</v>
      </c>
      <c r="D100" s="52"/>
      <c r="E100" s="53"/>
    </row>
    <row r="101" spans="1:5" ht="15.75" thickBot="1">
      <c r="A101" s="64"/>
      <c r="B101" s="17" t="s">
        <v>71</v>
      </c>
      <c r="C101" s="16" t="s">
        <v>16</v>
      </c>
      <c r="D101" s="52"/>
      <c r="E101" s="53"/>
    </row>
    <row r="102" spans="1:5" ht="163.5" customHeight="1" thickBot="1">
      <c r="A102" s="64"/>
      <c r="B102" s="17" t="s">
        <v>19</v>
      </c>
      <c r="C102" s="16" t="s">
        <v>72</v>
      </c>
      <c r="D102" s="52"/>
      <c r="E102" s="53"/>
    </row>
    <row r="103" spans="1:5" ht="77.25" thickBot="1">
      <c r="A103" s="63"/>
      <c r="B103" s="35" t="s">
        <v>25</v>
      </c>
      <c r="C103" s="36" t="s">
        <v>59</v>
      </c>
      <c r="D103" s="73"/>
      <c r="E103" s="74"/>
    </row>
    <row r="104" ht="15.75" thickBot="1"/>
    <row r="105" spans="1:5" ht="15.75" thickBot="1">
      <c r="A105" s="65" t="s">
        <v>28</v>
      </c>
      <c r="B105" s="66"/>
      <c r="C105" s="66"/>
      <c r="D105" s="66"/>
      <c r="E105" s="67"/>
    </row>
    <row r="106" spans="1:5" ht="15.75" thickBot="1">
      <c r="A106" s="68" t="s">
        <v>90</v>
      </c>
      <c r="B106" s="69"/>
      <c r="C106" s="69"/>
      <c r="D106" s="69"/>
      <c r="E106" s="70"/>
    </row>
    <row r="107" spans="1:5" ht="26.25" thickBot="1">
      <c r="A107" s="30" t="s">
        <v>105</v>
      </c>
      <c r="B107" s="54" t="s">
        <v>6</v>
      </c>
      <c r="C107" s="55"/>
      <c r="D107" s="31" t="s">
        <v>29</v>
      </c>
      <c r="E107" s="31"/>
    </row>
    <row r="108" spans="1:5" ht="26.25" thickBot="1">
      <c r="A108" s="32" t="s">
        <v>97</v>
      </c>
      <c r="B108" s="56"/>
      <c r="C108" s="57"/>
      <c r="D108" s="11" t="s">
        <v>8</v>
      </c>
      <c r="E108" s="10"/>
    </row>
    <row r="109" spans="1:5" ht="15.75" thickBot="1">
      <c r="A109" s="13" t="s">
        <v>22</v>
      </c>
      <c r="B109" s="58">
        <v>3</v>
      </c>
      <c r="C109" s="59"/>
      <c r="D109" s="11" t="s">
        <v>9</v>
      </c>
      <c r="E109" s="10"/>
    </row>
    <row r="110" spans="1:5" ht="26.25" thickBot="1">
      <c r="A110" s="34" t="s">
        <v>10</v>
      </c>
      <c r="B110" s="60"/>
      <c r="C110" s="61"/>
      <c r="D110" s="11" t="s">
        <v>11</v>
      </c>
      <c r="E110" s="10"/>
    </row>
    <row r="111" spans="1:5" ht="15.75" thickBot="1">
      <c r="A111" s="62" t="s">
        <v>12</v>
      </c>
      <c r="B111" s="17" t="s">
        <v>98</v>
      </c>
      <c r="C111" s="16" t="s">
        <v>99</v>
      </c>
      <c r="D111" s="50"/>
      <c r="E111" s="51"/>
    </row>
    <row r="112" spans="1:5" ht="15.75" thickBot="1">
      <c r="A112" s="64"/>
      <c r="B112" s="17" t="s">
        <v>100</v>
      </c>
      <c r="C112" s="16" t="s">
        <v>101</v>
      </c>
      <c r="D112" s="52"/>
      <c r="E112" s="53"/>
    </row>
    <row r="113" spans="1:5" ht="15.75" thickBot="1">
      <c r="A113" s="64"/>
      <c r="B113" s="17" t="s">
        <v>102</v>
      </c>
      <c r="C113" s="16" t="s">
        <v>121</v>
      </c>
      <c r="D113" s="52"/>
      <c r="E113" s="53"/>
    </row>
    <row r="114" spans="1:5" ht="64.5" thickBot="1">
      <c r="A114" s="64"/>
      <c r="B114" s="17" t="s">
        <v>103</v>
      </c>
      <c r="C114" s="16" t="s">
        <v>104</v>
      </c>
      <c r="D114" s="52"/>
      <c r="E114" s="53"/>
    </row>
    <row r="115" spans="1:5" ht="15.75" thickBot="1">
      <c r="A115" s="63"/>
      <c r="B115" s="35" t="s">
        <v>25</v>
      </c>
      <c r="C115" s="36" t="s">
        <v>26</v>
      </c>
      <c r="D115" s="52"/>
      <c r="E115" s="53"/>
    </row>
    <row r="117" spans="1:5" ht="26.25" thickBot="1">
      <c r="A117" s="30" t="s">
        <v>91</v>
      </c>
      <c r="B117" s="54" t="s">
        <v>6</v>
      </c>
      <c r="C117" s="55"/>
      <c r="D117" s="31" t="s">
        <v>29</v>
      </c>
      <c r="E117" s="31"/>
    </row>
    <row r="118" spans="1:5" ht="26.25" thickBot="1">
      <c r="A118" s="32" t="s">
        <v>106</v>
      </c>
      <c r="B118" s="56"/>
      <c r="C118" s="57"/>
      <c r="D118" s="11" t="s">
        <v>8</v>
      </c>
      <c r="E118" s="10"/>
    </row>
    <row r="119" spans="1:5" ht="15.75" thickBot="1">
      <c r="A119" s="13" t="s">
        <v>22</v>
      </c>
      <c r="B119" s="58">
        <v>1</v>
      </c>
      <c r="C119" s="59"/>
      <c r="D119" s="11" t="s">
        <v>9</v>
      </c>
      <c r="E119" s="10"/>
    </row>
    <row r="120" spans="1:5" ht="26.25" thickBot="1">
      <c r="A120" s="34" t="s">
        <v>10</v>
      </c>
      <c r="B120" s="60"/>
      <c r="C120" s="61"/>
      <c r="D120" s="11" t="s">
        <v>11</v>
      </c>
      <c r="E120" s="10"/>
    </row>
    <row r="121" spans="1:5" ht="15.75" thickBot="1">
      <c r="A121" s="62" t="s">
        <v>12</v>
      </c>
      <c r="B121" s="17" t="s">
        <v>107</v>
      </c>
      <c r="C121" s="16" t="s">
        <v>108</v>
      </c>
      <c r="D121" s="50"/>
      <c r="E121" s="51"/>
    </row>
    <row r="122" spans="1:5" ht="15.75" thickBot="1">
      <c r="A122" s="64"/>
      <c r="B122" s="17" t="s">
        <v>109</v>
      </c>
      <c r="C122" s="16" t="s">
        <v>110</v>
      </c>
      <c r="D122" s="52"/>
      <c r="E122" s="53"/>
    </row>
    <row r="123" spans="1:5" ht="15.75" thickBot="1">
      <c r="A123" s="64"/>
      <c r="B123" s="17" t="s">
        <v>111</v>
      </c>
      <c r="C123" s="49" t="s">
        <v>112</v>
      </c>
      <c r="D123" s="52"/>
      <c r="E123" s="53"/>
    </row>
    <row r="124" spans="1:5" ht="15.75" thickBot="1">
      <c r="A124" s="64"/>
      <c r="B124" s="17" t="s">
        <v>113</v>
      </c>
      <c r="C124" s="49" t="s">
        <v>112</v>
      </c>
      <c r="D124" s="52"/>
      <c r="E124" s="53"/>
    </row>
    <row r="125" spans="1:5" ht="15.75" thickBot="1">
      <c r="A125" s="64"/>
      <c r="B125" s="17" t="s">
        <v>114</v>
      </c>
      <c r="C125" s="16" t="s">
        <v>115</v>
      </c>
      <c r="D125" s="52"/>
      <c r="E125" s="53"/>
    </row>
    <row r="126" spans="1:5" ht="64.5" thickBot="1">
      <c r="A126" s="64"/>
      <c r="B126" s="17" t="s">
        <v>116</v>
      </c>
      <c r="C126" s="16" t="s">
        <v>117</v>
      </c>
      <c r="D126" s="52"/>
      <c r="E126" s="53"/>
    </row>
    <row r="127" spans="1:5" ht="15.75" thickBot="1">
      <c r="A127" s="63"/>
      <c r="B127" s="35" t="s">
        <v>25</v>
      </c>
      <c r="C127" s="36" t="s">
        <v>26</v>
      </c>
      <c r="D127" s="52"/>
      <c r="E127" s="53"/>
    </row>
    <row r="129" spans="1:5" ht="26.25" thickBot="1">
      <c r="A129" s="30" t="s">
        <v>93</v>
      </c>
      <c r="B129" s="54" t="s">
        <v>6</v>
      </c>
      <c r="C129" s="55"/>
      <c r="D129" s="31" t="s">
        <v>29</v>
      </c>
      <c r="E129" s="31"/>
    </row>
    <row r="130" spans="1:5" ht="26.25" thickBot="1">
      <c r="A130" s="32" t="s">
        <v>92</v>
      </c>
      <c r="B130" s="56"/>
      <c r="C130" s="57"/>
      <c r="D130" s="11" t="s">
        <v>8</v>
      </c>
      <c r="E130" s="10"/>
    </row>
    <row r="131" spans="1:5" ht="15.75" thickBot="1">
      <c r="A131" s="13" t="s">
        <v>22</v>
      </c>
      <c r="B131" s="58">
        <v>3</v>
      </c>
      <c r="C131" s="59"/>
      <c r="D131" s="11" t="s">
        <v>9</v>
      </c>
      <c r="E131" s="10"/>
    </row>
    <row r="132" spans="1:5" ht="26.25" thickBot="1">
      <c r="A132" s="34" t="s">
        <v>10</v>
      </c>
      <c r="B132" s="60"/>
      <c r="C132" s="61"/>
      <c r="D132" s="11" t="s">
        <v>11</v>
      </c>
      <c r="E132" s="10"/>
    </row>
    <row r="133" spans="1:5" ht="90" thickBot="1">
      <c r="A133" s="62" t="s">
        <v>12</v>
      </c>
      <c r="B133" s="17" t="s">
        <v>118</v>
      </c>
      <c r="C133" s="16" t="s">
        <v>122</v>
      </c>
      <c r="D133" s="50"/>
      <c r="E133" s="51"/>
    </row>
    <row r="134" spans="1:5" ht="15.75" thickBot="1">
      <c r="A134" s="63"/>
      <c r="B134" s="35" t="s">
        <v>25</v>
      </c>
      <c r="C134" s="36" t="s">
        <v>26</v>
      </c>
      <c r="D134" s="52"/>
      <c r="E134" s="53"/>
    </row>
    <row r="136" spans="1:5" ht="26.25" thickBot="1">
      <c r="A136" s="30" t="s">
        <v>94</v>
      </c>
      <c r="B136" s="54" t="s">
        <v>6</v>
      </c>
      <c r="C136" s="55"/>
      <c r="D136" s="31" t="s">
        <v>29</v>
      </c>
      <c r="E136" s="31"/>
    </row>
    <row r="137" spans="1:5" ht="26.25" thickBot="1">
      <c r="A137" s="32" t="s">
        <v>21</v>
      </c>
      <c r="B137" s="56"/>
      <c r="C137" s="57"/>
      <c r="D137" s="11" t="s">
        <v>8</v>
      </c>
      <c r="E137" s="10"/>
    </row>
    <row r="138" spans="1:5" ht="15.75" thickBot="1">
      <c r="A138" s="13" t="s">
        <v>22</v>
      </c>
      <c r="B138" s="58">
        <v>1</v>
      </c>
      <c r="C138" s="59"/>
      <c r="D138" s="11" t="s">
        <v>9</v>
      </c>
      <c r="E138" s="10"/>
    </row>
    <row r="139" spans="1:5" ht="26.25" thickBot="1">
      <c r="A139" s="34" t="s">
        <v>10</v>
      </c>
      <c r="B139" s="60"/>
      <c r="C139" s="61"/>
      <c r="D139" s="11" t="s">
        <v>11</v>
      </c>
      <c r="E139" s="10"/>
    </row>
    <row r="140" spans="1:5" ht="15.75" thickBot="1">
      <c r="A140" s="62" t="s">
        <v>12</v>
      </c>
      <c r="B140" s="24" t="s">
        <v>23</v>
      </c>
      <c r="C140" s="38" t="s">
        <v>62</v>
      </c>
      <c r="D140" s="50"/>
      <c r="E140" s="51"/>
    </row>
    <row r="141" spans="1:5" ht="78" thickBot="1">
      <c r="A141" s="64"/>
      <c r="B141" s="25" t="s">
        <v>24</v>
      </c>
      <c r="C141" s="26" t="s">
        <v>73</v>
      </c>
      <c r="D141" s="52"/>
      <c r="E141" s="53"/>
    </row>
    <row r="142" spans="1:5" ht="15.75" thickBot="1">
      <c r="A142" s="64"/>
      <c r="B142" s="25" t="s">
        <v>18</v>
      </c>
      <c r="C142" s="46" t="s">
        <v>79</v>
      </c>
      <c r="D142" s="52"/>
      <c r="E142" s="53"/>
    </row>
    <row r="143" spans="1:5" ht="39" thickBot="1">
      <c r="A143" s="64"/>
      <c r="B143" s="27" t="s">
        <v>25</v>
      </c>
      <c r="C143" s="27" t="s">
        <v>61</v>
      </c>
      <c r="D143" s="52"/>
      <c r="E143" s="53"/>
    </row>
    <row r="145" spans="1:5" ht="26.25" thickBot="1">
      <c r="A145" s="30" t="s">
        <v>95</v>
      </c>
      <c r="B145" s="54" t="s">
        <v>6</v>
      </c>
      <c r="C145" s="55"/>
      <c r="D145" s="31" t="s">
        <v>29</v>
      </c>
      <c r="E145" s="31"/>
    </row>
    <row r="146" spans="1:5" ht="26.25" thickBot="1">
      <c r="A146" s="32" t="s">
        <v>119</v>
      </c>
      <c r="B146" s="56"/>
      <c r="C146" s="57"/>
      <c r="D146" s="11" t="s">
        <v>8</v>
      </c>
      <c r="E146" s="10"/>
    </row>
    <row r="147" spans="1:5" ht="15.75" thickBot="1">
      <c r="A147" s="13" t="s">
        <v>22</v>
      </c>
      <c r="B147" s="58">
        <v>3</v>
      </c>
      <c r="C147" s="59"/>
      <c r="D147" s="11" t="s">
        <v>9</v>
      </c>
      <c r="E147" s="10"/>
    </row>
    <row r="148" spans="1:5" ht="26.25" thickBot="1">
      <c r="A148" s="34" t="s">
        <v>10</v>
      </c>
      <c r="B148" s="60"/>
      <c r="C148" s="61"/>
      <c r="D148" s="11" t="s">
        <v>11</v>
      </c>
      <c r="E148" s="10"/>
    </row>
    <row r="149" spans="1:5" ht="51.75" thickBot="1">
      <c r="A149" s="62" t="s">
        <v>12</v>
      </c>
      <c r="B149" s="17" t="s">
        <v>118</v>
      </c>
      <c r="C149" s="16" t="s">
        <v>120</v>
      </c>
      <c r="D149" s="50"/>
      <c r="E149" s="51"/>
    </row>
    <row r="150" spans="1:5" ht="15.75" thickBot="1">
      <c r="A150" s="63"/>
      <c r="B150" s="35" t="s">
        <v>25</v>
      </c>
      <c r="C150" s="36" t="s">
        <v>26</v>
      </c>
      <c r="D150" s="52"/>
      <c r="E150" s="53"/>
    </row>
  </sheetData>
  <mergeCells count="123">
    <mergeCell ref="A67:A77"/>
    <mergeCell ref="D70:E70"/>
    <mergeCell ref="D71:E71"/>
    <mergeCell ref="D72:E72"/>
    <mergeCell ref="D73:E73"/>
    <mergeCell ref="D75:E75"/>
    <mergeCell ref="D76:E76"/>
    <mergeCell ref="B82:C82"/>
    <mergeCell ref="A83:A86"/>
    <mergeCell ref="D83:E83"/>
    <mergeCell ref="D84:E84"/>
    <mergeCell ref="D86:E86"/>
    <mergeCell ref="A7:E7"/>
    <mergeCell ref="A8:E8"/>
    <mergeCell ref="A11:E11"/>
    <mergeCell ref="A30:E30"/>
    <mergeCell ref="A31:E31"/>
    <mergeCell ref="A20:E20"/>
    <mergeCell ref="B32:C32"/>
    <mergeCell ref="D37:E37"/>
    <mergeCell ref="D39:E39"/>
    <mergeCell ref="B33:C33"/>
    <mergeCell ref="B34:C34"/>
    <mergeCell ref="B35:C35"/>
    <mergeCell ref="D36:E36"/>
    <mergeCell ref="D38:E38"/>
    <mergeCell ref="A36:A46"/>
    <mergeCell ref="D53:E53"/>
    <mergeCell ref="B50:C50"/>
    <mergeCell ref="D52:E52"/>
    <mergeCell ref="D42:E42"/>
    <mergeCell ref="D43:E43"/>
    <mergeCell ref="D46:E46"/>
    <mergeCell ref="B48:C48"/>
    <mergeCell ref="B49:C49"/>
    <mergeCell ref="B51:C51"/>
    <mergeCell ref="A52:A61"/>
    <mergeCell ref="D54:E54"/>
    <mergeCell ref="D55:E55"/>
    <mergeCell ref="D56:E56"/>
    <mergeCell ref="D41:E41"/>
    <mergeCell ref="D44:E44"/>
    <mergeCell ref="D40:E40"/>
    <mergeCell ref="D57:E57"/>
    <mergeCell ref="D58:E58"/>
    <mergeCell ref="D59:E59"/>
    <mergeCell ref="D61:E61"/>
    <mergeCell ref="A92:A103"/>
    <mergeCell ref="D92:E92"/>
    <mergeCell ref="D94:E94"/>
    <mergeCell ref="D97:E97"/>
    <mergeCell ref="D98:E98"/>
    <mergeCell ref="D99:E99"/>
    <mergeCell ref="D100:E100"/>
    <mergeCell ref="D101:E101"/>
    <mergeCell ref="D102:E102"/>
    <mergeCell ref="D103:E103"/>
    <mergeCell ref="D95:E95"/>
    <mergeCell ref="D96:E96"/>
    <mergeCell ref="D45:E45"/>
    <mergeCell ref="D60:E60"/>
    <mergeCell ref="D74:E74"/>
    <mergeCell ref="D85:E85"/>
    <mergeCell ref="D93:E93"/>
    <mergeCell ref="D77:E77"/>
    <mergeCell ref="B66:C66"/>
    <mergeCell ref="D67:E67"/>
    <mergeCell ref="D68:E68"/>
    <mergeCell ref="B91:C91"/>
    <mergeCell ref="B88:C88"/>
    <mergeCell ref="B89:C89"/>
    <mergeCell ref="B90:C90"/>
    <mergeCell ref="D69:E69"/>
    <mergeCell ref="B63:C63"/>
    <mergeCell ref="B64:C64"/>
    <mergeCell ref="B65:C65"/>
    <mergeCell ref="B110:C110"/>
    <mergeCell ref="A111:A115"/>
    <mergeCell ref="D111:E111"/>
    <mergeCell ref="D112:E112"/>
    <mergeCell ref="D113:E113"/>
    <mergeCell ref="D114:E114"/>
    <mergeCell ref="D115:E115"/>
    <mergeCell ref="A105:E105"/>
    <mergeCell ref="A106:E106"/>
    <mergeCell ref="B107:C107"/>
    <mergeCell ref="B108:C108"/>
    <mergeCell ref="B109:C109"/>
    <mergeCell ref="D121:E121"/>
    <mergeCell ref="D122:E122"/>
    <mergeCell ref="D123:E123"/>
    <mergeCell ref="D124:E124"/>
    <mergeCell ref="D125:E125"/>
    <mergeCell ref="B117:C117"/>
    <mergeCell ref="B118:C118"/>
    <mergeCell ref="B119:C119"/>
    <mergeCell ref="B120:C120"/>
    <mergeCell ref="B132:C132"/>
    <mergeCell ref="A133:A134"/>
    <mergeCell ref="D133:E133"/>
    <mergeCell ref="D134:E134"/>
    <mergeCell ref="B136:C136"/>
    <mergeCell ref="D126:E126"/>
    <mergeCell ref="D127:E127"/>
    <mergeCell ref="B129:C129"/>
    <mergeCell ref="B130:C130"/>
    <mergeCell ref="B131:C131"/>
    <mergeCell ref="A121:A127"/>
    <mergeCell ref="D149:E149"/>
    <mergeCell ref="D150:E150"/>
    <mergeCell ref="B145:C145"/>
    <mergeCell ref="B146:C146"/>
    <mergeCell ref="B147:C147"/>
    <mergeCell ref="B148:C148"/>
    <mergeCell ref="A149:A150"/>
    <mergeCell ref="B137:C137"/>
    <mergeCell ref="B138:C138"/>
    <mergeCell ref="B139:C139"/>
    <mergeCell ref="A140:A143"/>
    <mergeCell ref="D140:E140"/>
    <mergeCell ref="D141:E141"/>
    <mergeCell ref="D142:E142"/>
    <mergeCell ref="D143:E143"/>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2018-12-04T16:08:20Z</dcterms:modified>
  <cp:category/>
  <cp:version/>
  <cp:contentType/>
  <cp:contentStatus/>
</cp:coreProperties>
</file>