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<sst xmlns="http://schemas.openxmlformats.org/spreadsheetml/2006/main" count="47" uniqueCount="38">
  <si>
    <t>Název položky</t>
  </si>
  <si>
    <t>Počet jednotek/ks</t>
  </si>
  <si>
    <t>Limitní cena celkem   s DPH</t>
  </si>
  <si>
    <t>Nabízený produkt (název, příp. produktové číslo)</t>
  </si>
  <si>
    <t>Cena za kus bez DPH</t>
  </si>
  <si>
    <t>DPH</t>
  </si>
  <si>
    <t>Cena celkem bez DPH</t>
  </si>
  <si>
    <t>Cena celkem s DPH 21%</t>
  </si>
  <si>
    <t>Cena za kus s DPH 21%</t>
  </si>
  <si>
    <t>Reprosestava JBL Cinema 610</t>
  </si>
  <si>
    <t xml:space="preserve">Limitní jednotková cena s DPH:  10 490 Kč </t>
  </si>
  <si>
    <t>Typ a počet reproduktorů: 5+1 kanálový systém</t>
  </si>
  <si>
    <t>Reproduktory: aktivní subwoofer, hlasově sladěné satelity</t>
  </si>
  <si>
    <t>Celkový výkon sestavy: 100 W</t>
  </si>
  <si>
    <t>Možnost uchycení na zeď: ANO</t>
  </si>
  <si>
    <t>Frekvence: 38 Hz – 20 kHz</t>
  </si>
  <si>
    <t>Směrový mikrofon</t>
  </si>
  <si>
    <t xml:space="preserve">Limitní jednotková cena s DPH:  5 300 Kč </t>
  </si>
  <si>
    <t>Typ mikrofonu: směrový kondenzátorový mikrofon pro kamery/DSLR</t>
  </si>
  <si>
    <t>Určení: profesionální mikrofon či studiová kvalita záznamu</t>
  </si>
  <si>
    <t>Frekvenční charakteristika: 40Hz - 20kHz</t>
  </si>
  <si>
    <t>Výstup: 3.5mm stereo mini-jack</t>
  </si>
  <si>
    <t>Úchyt: sáňky blesku</t>
  </si>
  <si>
    <t>Zesilovač</t>
  </si>
  <si>
    <t xml:space="preserve">Limitní jednotková cena s DPH:  12 990 Kč </t>
  </si>
  <si>
    <t>Zesilovač o výkonu: 2 x 120W</t>
  </si>
  <si>
    <t>Bitová hloubka PCM Digitální vstup (koaxiální/optický): 24/16 bitů</t>
  </si>
  <si>
    <t>Vstupy:  Phono; digitální optický, koaxiální</t>
  </si>
  <si>
    <t>Frekvenční rozsah: 10 Hz – 100 kHz</t>
  </si>
  <si>
    <t>Výstup pro subwoofer: ANO</t>
  </si>
  <si>
    <t>Odstup signálu / šum: 99 dB</t>
  </si>
  <si>
    <t>Ovládací prvky: na čelním panelu, alespoň hlasitost (volume), bass, treble, balance, loudness, input (volba vstupu)</t>
  </si>
  <si>
    <t>Možnost přepínání repro:  A/B a A + B</t>
  </si>
  <si>
    <t>Celkem s DPH</t>
  </si>
  <si>
    <t xml:space="preserve"> </t>
  </si>
  <si>
    <t>Celková cena bez DPH</t>
  </si>
  <si>
    <t xml:space="preserve">Příloha č.1  Podrobná specifikace položek </t>
  </si>
  <si>
    <t>OP VVV „Univerzita 21. století – Moderní prostředí pro kvalitní vzdělávání“, reg. číslo CZ.02.2.67/0.0/0.0/17_044/0008555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</si>
</sst>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Kč&quot;"/>
    <numFmt numFmtId="165" formatCode="#,##0\ [$Kč-405];[Red]\-#,##0\ [$Kč-405]"/>
    <numFmt numFmtId="166" formatCode="#,##0\ [$Kč-405];\-#,##0\ [$Kč-405]"/>
    <numFmt numFmtId="167" formatCode="0.00\ %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Lucida Sans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2E0AE"/>
        <bgColor indexed="64"/>
      </patternFill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hair"/>
      <bottom style="hair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Border="0" applyProtection="0">
      <alignment/>
    </xf>
  </cellStyleXfs>
  <cellXfs count="42">
    <xf numFmtId="0" fontId="0" fillId="0" borderId="0" xfId="0"/>
    <xf numFmtId="0" fontId="1" fillId="0" borderId="0" xfId="0" applyFont="1" applyBorder="1"/>
    <xf numFmtId="0" fontId="0" fillId="0" borderId="0" xfId="20" applyFont="1" applyBorder="1" applyAlignment="1" applyProtection="1">
      <alignment/>
      <protection/>
    </xf>
    <xf numFmtId="164" fontId="0" fillId="0" borderId="0" xfId="20" applyNumberFormat="1" applyFont="1" applyBorder="1" applyAlignment="1" applyProtection="1">
      <alignment/>
      <protection/>
    </xf>
    <xf numFmtId="0" fontId="0" fillId="0" borderId="1" xfId="20" applyFont="1" applyBorder="1" applyAlignment="1" applyProtection="1">
      <alignment horizontal="center" vertical="center" wrapText="1"/>
      <protection/>
    </xf>
    <xf numFmtId="0" fontId="0" fillId="0" borderId="2" xfId="20" applyFont="1" applyBorder="1" applyAlignment="1" applyProtection="1">
      <alignment horizontal="center" vertical="center" wrapText="1"/>
      <protection/>
    </xf>
    <xf numFmtId="0" fontId="0" fillId="0" borderId="3" xfId="20" applyFont="1" applyBorder="1" applyAlignment="1" applyProtection="1">
      <alignment horizontal="center" vertical="center" wrapText="1"/>
      <protection/>
    </xf>
    <xf numFmtId="0" fontId="0" fillId="0" borderId="4" xfId="0" applyBorder="1"/>
    <xf numFmtId="164" fontId="0" fillId="0" borderId="0" xfId="0" applyNumberFormat="1"/>
    <xf numFmtId="0" fontId="0" fillId="0" borderId="5" xfId="20" applyFont="1" applyBorder="1" applyAlignment="1" applyProtection="1">
      <alignment horizontal="center" vertical="center" wrapText="1"/>
      <protection/>
    </xf>
    <xf numFmtId="0" fontId="0" fillId="0" borderId="6" xfId="20" applyFont="1" applyBorder="1" applyAlignment="1" applyProtection="1">
      <alignment horizontal="center" vertical="center" wrapText="1"/>
      <protection/>
    </xf>
    <xf numFmtId="0" fontId="0" fillId="0" borderId="7" xfId="2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6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5" xfId="20" applyFont="1" applyBorder="1" applyAlignment="1" applyProtection="1">
      <alignment horizontal="left"/>
      <protection/>
    </xf>
    <xf numFmtId="0" fontId="0" fillId="0" borderId="9" xfId="20" applyFont="1" applyBorder="1" applyAlignment="1" applyProtection="1">
      <alignment/>
      <protection/>
    </xf>
    <xf numFmtId="165" fontId="0" fillId="0" borderId="10" xfId="20" applyNumberFormat="1" applyFont="1" applyBorder="1" applyAlignment="1" applyProtection="1">
      <alignment/>
      <protection/>
    </xf>
    <xf numFmtId="0" fontId="0" fillId="2" borderId="8" xfId="0" applyFont="1" applyFill="1" applyBorder="1" applyAlignment="1">
      <alignment wrapText="1"/>
    </xf>
    <xf numFmtId="165" fontId="0" fillId="2" borderId="8" xfId="0" applyNumberFormat="1" applyFont="1" applyFill="1" applyBorder="1" applyAlignment="1">
      <alignment wrapText="1"/>
    </xf>
    <xf numFmtId="167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166" fontId="0" fillId="0" borderId="11" xfId="0" applyNumberFormat="1" applyBorder="1" applyAlignment="1">
      <alignment wrapText="1"/>
    </xf>
    <xf numFmtId="166" fontId="4" fillId="0" borderId="11" xfId="0" applyNumberFormat="1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0" fillId="3" borderId="8" xfId="20" applyFont="1" applyFill="1" applyBorder="1" applyAlignment="1" applyProtection="1">
      <alignment horizontal="center" wrapText="1"/>
      <protection/>
    </xf>
    <xf numFmtId="0" fontId="1" fillId="0" borderId="12" xfId="20" applyFont="1" applyBorder="1" applyAlignment="1" applyProtection="1">
      <alignment horizontal="left"/>
      <protection/>
    </xf>
    <xf numFmtId="0" fontId="1" fillId="0" borderId="13" xfId="20" applyFont="1" applyBorder="1" applyAlignment="1" applyProtection="1">
      <alignment/>
      <protection/>
    </xf>
    <xf numFmtId="165" fontId="1" fillId="0" borderId="14" xfId="20" applyNumberFormat="1" applyFont="1" applyBorder="1" applyAlignment="1" applyProtection="1">
      <alignment/>
      <protection/>
    </xf>
    <xf numFmtId="167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6" fontId="0" fillId="0" borderId="0" xfId="0" applyNumberFormat="1" applyFont="1" applyBorder="1" applyAlignment="1">
      <alignment wrapText="1"/>
    </xf>
    <xf numFmtId="166" fontId="5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3" borderId="0" xfId="20" applyFont="1" applyFill="1" applyBorder="1" applyAlignment="1" applyProtection="1">
      <alignment horizontal="center" wrapText="1"/>
      <protection/>
    </xf>
    <xf numFmtId="167" fontId="0" fillId="0" borderId="8" xfId="0" applyNumberFormat="1" applyFon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dxfs count="115">
    <dxf>
      <font>
        <name val="Lucida Sans"/>
      </font>
      <fill>
        <patternFill>
          <bgColor rgb="FFED1C24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1790700</xdr:colOff>
      <xdr:row>0</xdr:row>
      <xdr:rowOff>104775</xdr:rowOff>
    </xdr:from>
    <xdr:to>
      <xdr:col>13</xdr:col>
      <xdr:colOff>1600200</xdr:colOff>
      <xdr:row>4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54400" y="104775"/>
          <a:ext cx="1857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2</xdr:col>
      <xdr:colOff>1085850</xdr:colOff>
      <xdr:row>21</xdr:row>
      <xdr:rowOff>38100</xdr:rowOff>
    </xdr:to>
    <xdr:pic>
      <xdr:nvPicPr>
        <xdr:cNvPr id="3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705350"/>
          <a:ext cx="502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0.421875" style="0" customWidth="1"/>
    <col min="2" max="2" width="8.7109375" style="0" customWidth="1"/>
    <col min="3" max="3" width="16.421875" style="0" customWidth="1"/>
    <col min="4" max="4" width="8.7109375" style="0" customWidth="1"/>
    <col min="5" max="5" width="22.8515625" style="0" customWidth="1"/>
    <col min="6" max="6" width="12.00390625" style="0" customWidth="1"/>
    <col min="7" max="10" width="8.7109375" style="0" customWidth="1"/>
    <col min="11" max="29" width="30.7109375" style="0" customWidth="1"/>
    <col min="30" max="1025" width="8.7109375" style="0" customWidth="1"/>
  </cols>
  <sheetData>
    <row r="1" spans="1:18" ht="12.75">
      <c r="A1" s="1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1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40" t="s">
        <v>36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2"/>
      <c r="N4" s="2"/>
      <c r="O4" s="2"/>
      <c r="P4" s="2"/>
      <c r="Q4" s="2"/>
      <c r="R4" s="2"/>
    </row>
    <row r="5" spans="1:18" ht="12.75">
      <c r="A5" s="41" t="s">
        <v>37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2"/>
      <c r="N5" s="2"/>
      <c r="O5" s="2"/>
      <c r="P5" s="2"/>
      <c r="Q5" s="2"/>
      <c r="R5" s="2"/>
    </row>
    <row r="6" spans="5:18" ht="12.75">
      <c r="E6" s="2"/>
      <c r="F6" s="2"/>
      <c r="G6" s="2"/>
      <c r="H6" s="3"/>
      <c r="I6" s="2"/>
      <c r="J6" s="2"/>
      <c r="K6" s="2"/>
      <c r="L6" s="2"/>
      <c r="M6" s="2"/>
      <c r="N6" s="2"/>
      <c r="O6" s="2"/>
      <c r="P6" s="2"/>
      <c r="Q6" s="2"/>
      <c r="R6" s="2"/>
    </row>
    <row r="7" spans="1:8" ht="12.75">
      <c r="A7" s="4"/>
      <c r="B7" s="5"/>
      <c r="C7" s="6"/>
      <c r="E7" s="7"/>
      <c r="F7" s="7"/>
      <c r="H7" s="8"/>
    </row>
    <row r="8" spans="1:29" ht="75" customHeight="1">
      <c r="A8" s="9" t="s">
        <v>0</v>
      </c>
      <c r="B8" s="10" t="s">
        <v>1</v>
      </c>
      <c r="C8" s="11" t="s">
        <v>2</v>
      </c>
      <c r="E8" s="12" t="s">
        <v>3</v>
      </c>
      <c r="F8" s="13" t="s">
        <v>4</v>
      </c>
      <c r="G8" s="14" t="s">
        <v>5</v>
      </c>
      <c r="H8" s="15" t="s">
        <v>6</v>
      </c>
      <c r="I8" s="16" t="s">
        <v>7</v>
      </c>
      <c r="J8" s="16" t="s">
        <v>8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39">
      <c r="A9" s="18" t="s">
        <v>9</v>
      </c>
      <c r="B9" s="19">
        <v>1</v>
      </c>
      <c r="C9" s="20">
        <v>10490</v>
      </c>
      <c r="E9" s="21"/>
      <c r="F9" s="22"/>
      <c r="G9" s="23" t="str">
        <f>IF(F9&gt;0,0.21,"")</f>
        <v/>
      </c>
      <c r="H9" s="24" t="str">
        <f>IF(F9&gt;0,F9*(1)*B9,"")</f>
        <v/>
      </c>
      <c r="I9" s="25" t="str">
        <f>IF(F9&gt;0,F9*(1+G9)*B9,"")</f>
        <v/>
      </c>
      <c r="J9" s="26" t="str">
        <f>IF(F9&gt;0,F9*(1+G9),"")</f>
        <v/>
      </c>
      <c r="K9" s="27" t="s">
        <v>10</v>
      </c>
      <c r="L9" s="27" t="s">
        <v>11</v>
      </c>
      <c r="M9" s="28"/>
      <c r="N9" s="27" t="s">
        <v>12</v>
      </c>
      <c r="O9" s="28"/>
      <c r="P9" s="27" t="s">
        <v>13</v>
      </c>
      <c r="Q9" s="28"/>
      <c r="R9" s="27" t="s">
        <v>14</v>
      </c>
      <c r="S9" s="28"/>
      <c r="T9" s="27" t="s">
        <v>15</v>
      </c>
      <c r="U9" s="28"/>
      <c r="V9" s="27"/>
      <c r="W9" s="28"/>
      <c r="X9" s="27"/>
      <c r="Y9" s="28"/>
      <c r="Z9" s="27"/>
      <c r="AA9" s="28"/>
      <c r="AB9" s="27"/>
      <c r="AC9" s="28"/>
    </row>
    <row r="10" spans="1:29" ht="39">
      <c r="A10" s="18" t="s">
        <v>16</v>
      </c>
      <c r="B10" s="19">
        <v>1</v>
      </c>
      <c r="C10" s="20">
        <v>5300</v>
      </c>
      <c r="E10" s="21"/>
      <c r="F10" s="22"/>
      <c r="G10" s="23" t="str">
        <f>IF(F10&gt;0,0.21,"")</f>
        <v/>
      </c>
      <c r="H10" s="24" t="str">
        <f>IF(F10&gt;0,F10*(1)*B10,"")</f>
        <v/>
      </c>
      <c r="I10" s="25" t="str">
        <f>IF(F10&gt;0,F10*(1+G10)*B10,"")</f>
        <v/>
      </c>
      <c r="J10" s="26" t="str">
        <f>IF(F10&gt;0,F10*(1+G10),"")</f>
        <v/>
      </c>
      <c r="K10" s="27" t="s">
        <v>17</v>
      </c>
      <c r="L10" s="27" t="s">
        <v>18</v>
      </c>
      <c r="M10" s="28"/>
      <c r="N10" s="27" t="s">
        <v>19</v>
      </c>
      <c r="O10" s="28"/>
      <c r="P10" s="27" t="s">
        <v>20</v>
      </c>
      <c r="Q10" s="28"/>
      <c r="R10" s="27" t="s">
        <v>21</v>
      </c>
      <c r="S10" s="28"/>
      <c r="T10" s="27" t="s">
        <v>22</v>
      </c>
      <c r="U10" s="28"/>
      <c r="V10" s="27"/>
      <c r="W10" s="28"/>
      <c r="X10" s="27"/>
      <c r="Y10" s="28"/>
      <c r="Z10" s="27"/>
      <c r="AA10" s="28"/>
      <c r="AB10" s="27"/>
      <c r="AC10" s="28"/>
    </row>
    <row r="11" spans="1:29" ht="51.75">
      <c r="A11" s="18" t="s">
        <v>23</v>
      </c>
      <c r="B11" s="19">
        <v>1</v>
      </c>
      <c r="C11" s="20">
        <v>12990</v>
      </c>
      <c r="E11" s="21"/>
      <c r="F11" s="22"/>
      <c r="G11" s="23" t="str">
        <f>IF(F11&gt;0,0.21,"")</f>
        <v/>
      </c>
      <c r="H11" s="24" t="str">
        <f>IF(F11&gt;0,F11*(1)*B11,"")</f>
        <v/>
      </c>
      <c r="I11" s="25" t="str">
        <f>IF(F11&gt;0,F11*(1+G11)*B11,"")</f>
        <v/>
      </c>
      <c r="J11" s="26" t="str">
        <f>IF(F11&gt;0,F11*(1+G11),"")</f>
        <v/>
      </c>
      <c r="K11" s="27" t="s">
        <v>24</v>
      </c>
      <c r="L11" s="27" t="s">
        <v>25</v>
      </c>
      <c r="M11" s="28"/>
      <c r="N11" s="27" t="s">
        <v>26</v>
      </c>
      <c r="O11" s="28"/>
      <c r="P11" s="27" t="s">
        <v>27</v>
      </c>
      <c r="Q11" s="28"/>
      <c r="R11" s="27" t="s">
        <v>28</v>
      </c>
      <c r="S11" s="28"/>
      <c r="T11" s="27" t="s">
        <v>29</v>
      </c>
      <c r="U11" s="28"/>
      <c r="V11" s="27" t="s">
        <v>30</v>
      </c>
      <c r="W11" s="28"/>
      <c r="X11" s="27" t="s">
        <v>31</v>
      </c>
      <c r="Y11" s="28"/>
      <c r="Z11" s="27" t="s">
        <v>32</v>
      </c>
      <c r="AA11" s="28"/>
      <c r="AB11" s="27"/>
      <c r="AC11" s="28"/>
    </row>
    <row r="12" spans="1:29" ht="12.75">
      <c r="A12" s="29" t="s">
        <v>33</v>
      </c>
      <c r="B12" s="30"/>
      <c r="C12" s="31">
        <f>SUM(C9:C11)</f>
        <v>28780</v>
      </c>
      <c r="G12" s="32"/>
      <c r="H12" s="33"/>
      <c r="I12" s="34"/>
      <c r="J12" s="35"/>
      <c r="K12" s="36" t="s">
        <v>34</v>
      </c>
      <c r="L12" s="36" t="s">
        <v>34</v>
      </c>
      <c r="M12" s="37"/>
      <c r="N12" s="36" t="s">
        <v>34</v>
      </c>
      <c r="O12" s="37"/>
      <c r="P12" s="36" t="s">
        <v>34</v>
      </c>
      <c r="Q12" s="37"/>
      <c r="R12" s="36" t="s">
        <v>34</v>
      </c>
      <c r="S12" s="37"/>
      <c r="T12" s="36" t="s">
        <v>34</v>
      </c>
      <c r="U12" s="37"/>
      <c r="V12" s="36" t="s">
        <v>34</v>
      </c>
      <c r="W12" s="37"/>
      <c r="X12" s="36" t="s">
        <v>34</v>
      </c>
      <c r="Y12" s="37"/>
      <c r="Z12" s="36" t="s">
        <v>34</v>
      </c>
      <c r="AA12" s="37"/>
      <c r="AB12" s="36" t="s">
        <v>34</v>
      </c>
      <c r="AC12" s="37"/>
    </row>
    <row r="14" spans="7:8" ht="38.25">
      <c r="G14" s="38" t="s">
        <v>35</v>
      </c>
      <c r="H14" s="39">
        <f>SUM(H9:H11)</f>
        <v>0</v>
      </c>
    </row>
  </sheetData>
  <mergeCells count="2">
    <mergeCell ref="A4:L4"/>
    <mergeCell ref="A5:L5"/>
  </mergeCells>
  <conditionalFormatting sqref="L12">
    <cfRule type="expression" priority="2" dxfId="3">
      <formula>LEN(L12)&gt;1</formula>
    </cfRule>
  </conditionalFormatting>
  <conditionalFormatting sqref="M12">
    <cfRule type="expression" priority="3" dxfId="5">
      <formula>LEN(L12)&gt;1</formula>
    </cfRule>
    <cfRule type="expression" priority="4" dxfId="1">
      <formula>LEN(L12)&lt;=1</formula>
    </cfRule>
  </conditionalFormatting>
  <conditionalFormatting sqref="N12">
    <cfRule type="expression" priority="5" dxfId="3">
      <formula>LEN(N12)&gt;1</formula>
    </cfRule>
  </conditionalFormatting>
  <conditionalFormatting sqref="O12">
    <cfRule type="expression" priority="6" dxfId="5">
      <formula>LEN(N12)&gt;1</formula>
    </cfRule>
    <cfRule type="expression" priority="7" dxfId="1">
      <formula>LEN(N12)&lt;=1</formula>
    </cfRule>
  </conditionalFormatting>
  <conditionalFormatting sqref="P12">
    <cfRule type="expression" priority="8" dxfId="3">
      <formula>LEN(P12)&gt;1</formula>
    </cfRule>
  </conditionalFormatting>
  <conditionalFormatting sqref="Q12">
    <cfRule type="expression" priority="9" dxfId="5">
      <formula>LEN(P12)&gt;1</formula>
    </cfRule>
    <cfRule type="expression" priority="10" dxfId="1">
      <formula>LEN(P12)&lt;=1</formula>
    </cfRule>
  </conditionalFormatting>
  <conditionalFormatting sqref="R12">
    <cfRule type="expression" priority="11" dxfId="3">
      <formula>LEN(R12)&gt;1</formula>
    </cfRule>
  </conditionalFormatting>
  <conditionalFormatting sqref="S12">
    <cfRule type="expression" priority="12" dxfId="5">
      <formula>LEN(R12)&gt;1</formula>
    </cfRule>
    <cfRule type="expression" priority="13" dxfId="1">
      <formula>LEN(R12)&lt;=1</formula>
    </cfRule>
  </conditionalFormatting>
  <conditionalFormatting sqref="T12">
    <cfRule type="expression" priority="14" dxfId="3">
      <formula>LEN(T12)&gt;1</formula>
    </cfRule>
  </conditionalFormatting>
  <conditionalFormatting sqref="U12">
    <cfRule type="expression" priority="15" dxfId="5">
      <formula>LEN(T12)&gt;1</formula>
    </cfRule>
    <cfRule type="expression" priority="16" dxfId="1">
      <formula>LEN(T12)&lt;=1</formula>
    </cfRule>
  </conditionalFormatting>
  <conditionalFormatting sqref="V12">
    <cfRule type="expression" priority="17" dxfId="3">
      <formula>LEN(V12)&gt;1</formula>
    </cfRule>
  </conditionalFormatting>
  <conditionalFormatting sqref="W12">
    <cfRule type="expression" priority="18" dxfId="5">
      <formula>LEN(V12)&gt;1</formula>
    </cfRule>
    <cfRule type="expression" priority="19" dxfId="1">
      <formula>LEN(V12)&lt;=1</formula>
    </cfRule>
  </conditionalFormatting>
  <conditionalFormatting sqref="X12">
    <cfRule type="expression" priority="20" dxfId="3">
      <formula>LEN(X12)&gt;1</formula>
    </cfRule>
  </conditionalFormatting>
  <conditionalFormatting sqref="Y12">
    <cfRule type="expression" priority="21" dxfId="5">
      <formula>LEN(X12)&gt;1</formula>
    </cfRule>
    <cfRule type="expression" priority="22" dxfId="1">
      <formula>LEN(X12)&lt;=1</formula>
    </cfRule>
  </conditionalFormatting>
  <conditionalFormatting sqref="Z12">
    <cfRule type="expression" priority="23" dxfId="3">
      <formula>LEN(Z12)&gt;1</formula>
    </cfRule>
  </conditionalFormatting>
  <conditionalFormatting sqref="AA12">
    <cfRule type="expression" priority="24" dxfId="5">
      <formula>LEN(Z12)&gt;1</formula>
    </cfRule>
    <cfRule type="expression" priority="25" dxfId="1">
      <formula>LEN(Z12)&lt;=1</formula>
    </cfRule>
  </conditionalFormatting>
  <conditionalFormatting sqref="AB12">
    <cfRule type="expression" priority="26" dxfId="3">
      <formula>LEN(AB12)&gt;1</formula>
    </cfRule>
  </conditionalFormatting>
  <conditionalFormatting sqref="AC12">
    <cfRule type="expression" priority="27" dxfId="5">
      <formula>LEN(AB12)&gt;1</formula>
    </cfRule>
    <cfRule type="expression" priority="28" dxfId="1">
      <formula>LEN(AB12)&lt;=1</formula>
    </cfRule>
  </conditionalFormatting>
  <conditionalFormatting sqref="L11">
    <cfRule type="expression" priority="29" dxfId="3">
      <formula>LEN(L11)&gt;1</formula>
    </cfRule>
  </conditionalFormatting>
  <conditionalFormatting sqref="M11">
    <cfRule type="expression" priority="30" dxfId="5">
      <formula>LEN(L11)&gt;1</formula>
    </cfRule>
    <cfRule type="expression" priority="31" dxfId="1">
      <formula>LEN(L11)&lt;=1</formula>
    </cfRule>
  </conditionalFormatting>
  <conditionalFormatting sqref="N11">
    <cfRule type="expression" priority="32" dxfId="3">
      <formula>LEN(N11)&gt;1</formula>
    </cfRule>
  </conditionalFormatting>
  <conditionalFormatting sqref="O11">
    <cfRule type="expression" priority="33" dxfId="5">
      <formula>LEN(N11)&gt;1</formula>
    </cfRule>
    <cfRule type="expression" priority="34" dxfId="1">
      <formula>LEN(N11)&lt;=1</formula>
    </cfRule>
  </conditionalFormatting>
  <conditionalFormatting sqref="P11">
    <cfRule type="expression" priority="35" dxfId="3">
      <formula>LEN(P11)&gt;1</formula>
    </cfRule>
  </conditionalFormatting>
  <conditionalFormatting sqref="Q11">
    <cfRule type="expression" priority="36" dxfId="5">
      <formula>LEN(P11)&gt;1</formula>
    </cfRule>
    <cfRule type="expression" priority="37" dxfId="1">
      <formula>LEN(P11)&lt;=1</formula>
    </cfRule>
  </conditionalFormatting>
  <conditionalFormatting sqref="R11">
    <cfRule type="expression" priority="38" dxfId="3">
      <formula>LEN(R11)&gt;1</formula>
    </cfRule>
  </conditionalFormatting>
  <conditionalFormatting sqref="S11">
    <cfRule type="expression" priority="39" dxfId="5">
      <formula>LEN(R11)&gt;1</formula>
    </cfRule>
    <cfRule type="expression" priority="40" dxfId="1">
      <formula>LEN(R11)&lt;=1</formula>
    </cfRule>
  </conditionalFormatting>
  <conditionalFormatting sqref="T11">
    <cfRule type="expression" priority="41" dxfId="3">
      <formula>LEN(T11)&gt;1</formula>
    </cfRule>
  </conditionalFormatting>
  <conditionalFormatting sqref="U11">
    <cfRule type="expression" priority="42" dxfId="5">
      <formula>LEN(T11)&gt;1</formula>
    </cfRule>
    <cfRule type="expression" priority="43" dxfId="1">
      <formula>LEN(T11)&lt;=1</formula>
    </cfRule>
  </conditionalFormatting>
  <conditionalFormatting sqref="V11">
    <cfRule type="expression" priority="44" dxfId="3">
      <formula>LEN(V11)&gt;1</formula>
    </cfRule>
  </conditionalFormatting>
  <conditionalFormatting sqref="W11">
    <cfRule type="expression" priority="45" dxfId="5">
      <formula>LEN(V11)&gt;1</formula>
    </cfRule>
    <cfRule type="expression" priority="46" dxfId="1">
      <formula>LEN(V11)&lt;=1</formula>
    </cfRule>
  </conditionalFormatting>
  <conditionalFormatting sqref="X11">
    <cfRule type="expression" priority="47" dxfId="3">
      <formula>LEN(X11)&gt;1</formula>
    </cfRule>
  </conditionalFormatting>
  <conditionalFormatting sqref="Y11">
    <cfRule type="expression" priority="48" dxfId="5">
      <formula>LEN(X11)&gt;1</formula>
    </cfRule>
    <cfRule type="expression" priority="49" dxfId="1">
      <formula>LEN(X11)&lt;=1</formula>
    </cfRule>
  </conditionalFormatting>
  <conditionalFormatting sqref="Z11">
    <cfRule type="expression" priority="50" dxfId="3">
      <formula>LEN(Z11)&gt;1</formula>
    </cfRule>
  </conditionalFormatting>
  <conditionalFormatting sqref="AA11">
    <cfRule type="expression" priority="51" dxfId="5">
      <formula>LEN(Z11)&gt;1</formula>
    </cfRule>
    <cfRule type="expression" priority="52" dxfId="1">
      <formula>LEN(Z11)&lt;=1</formula>
    </cfRule>
  </conditionalFormatting>
  <conditionalFormatting sqref="AB11">
    <cfRule type="expression" priority="53" dxfId="3">
      <formula>LEN(AB11)&gt;1</formula>
    </cfRule>
  </conditionalFormatting>
  <conditionalFormatting sqref="AC11">
    <cfRule type="expression" priority="54" dxfId="5">
      <formula>LEN(AB11)&gt;1</formula>
    </cfRule>
    <cfRule type="expression" priority="55" dxfId="1">
      <formula>LEN(AB11)&lt;=1</formula>
    </cfRule>
  </conditionalFormatting>
  <conditionalFormatting sqref="L10">
    <cfRule type="expression" priority="56" dxfId="3">
      <formula>LEN(L10)&gt;1</formula>
    </cfRule>
  </conditionalFormatting>
  <conditionalFormatting sqref="M10">
    <cfRule type="expression" priority="57" dxfId="5">
      <formula>LEN(L10)&gt;1</formula>
    </cfRule>
    <cfRule type="expression" priority="58" dxfId="1">
      <formula>LEN(L10)&lt;=1</formula>
    </cfRule>
  </conditionalFormatting>
  <conditionalFormatting sqref="N10">
    <cfRule type="expression" priority="59" dxfId="3">
      <formula>LEN(N10)&gt;1</formula>
    </cfRule>
  </conditionalFormatting>
  <conditionalFormatting sqref="O10">
    <cfRule type="expression" priority="60" dxfId="5">
      <formula>LEN(N10)&gt;1</formula>
    </cfRule>
    <cfRule type="expression" priority="61" dxfId="1">
      <formula>LEN(N10)&lt;=1</formula>
    </cfRule>
  </conditionalFormatting>
  <conditionalFormatting sqref="P10">
    <cfRule type="expression" priority="62" dxfId="3">
      <formula>LEN(P10)&gt;1</formula>
    </cfRule>
  </conditionalFormatting>
  <conditionalFormatting sqref="Q10">
    <cfRule type="expression" priority="63" dxfId="5">
      <formula>LEN(P10)&gt;1</formula>
    </cfRule>
    <cfRule type="expression" priority="64" dxfId="1">
      <formula>LEN(P10)&lt;=1</formula>
    </cfRule>
  </conditionalFormatting>
  <conditionalFormatting sqref="R10">
    <cfRule type="expression" priority="65" dxfId="3">
      <formula>LEN(R10)&gt;1</formula>
    </cfRule>
  </conditionalFormatting>
  <conditionalFormatting sqref="S10">
    <cfRule type="expression" priority="66" dxfId="5">
      <formula>LEN(R10)&gt;1</formula>
    </cfRule>
    <cfRule type="expression" priority="67" dxfId="1">
      <formula>LEN(R10)&lt;=1</formula>
    </cfRule>
  </conditionalFormatting>
  <conditionalFormatting sqref="T10">
    <cfRule type="expression" priority="68" dxfId="3">
      <formula>LEN(T10)&gt;1</formula>
    </cfRule>
  </conditionalFormatting>
  <conditionalFormatting sqref="U10">
    <cfRule type="expression" priority="69" dxfId="5">
      <formula>LEN(T10)&gt;1</formula>
    </cfRule>
    <cfRule type="expression" priority="70" dxfId="1">
      <formula>LEN(T10)&lt;=1</formula>
    </cfRule>
  </conditionalFormatting>
  <conditionalFormatting sqref="V10">
    <cfRule type="expression" priority="71" dxfId="3">
      <formula>LEN(V10)&gt;1</formula>
    </cfRule>
  </conditionalFormatting>
  <conditionalFormatting sqref="W10">
    <cfRule type="expression" priority="72" dxfId="5">
      <formula>LEN(V10)&gt;1</formula>
    </cfRule>
    <cfRule type="expression" priority="73" dxfId="1">
      <formula>LEN(V10)&lt;=1</formula>
    </cfRule>
  </conditionalFormatting>
  <conditionalFormatting sqref="X10">
    <cfRule type="expression" priority="74" dxfId="3">
      <formula>LEN(X10)&gt;1</formula>
    </cfRule>
  </conditionalFormatting>
  <conditionalFormatting sqref="Y10">
    <cfRule type="expression" priority="75" dxfId="5">
      <formula>LEN(X10)&gt;1</formula>
    </cfRule>
    <cfRule type="expression" priority="76" dxfId="1">
      <formula>LEN(X10)&lt;=1</formula>
    </cfRule>
  </conditionalFormatting>
  <conditionalFormatting sqref="Z10">
    <cfRule type="expression" priority="77" dxfId="3">
      <formula>LEN(Z10)&gt;1</formula>
    </cfRule>
  </conditionalFormatting>
  <conditionalFormatting sqref="AA10">
    <cfRule type="expression" priority="78" dxfId="5">
      <formula>LEN(Z10)&gt;1</formula>
    </cfRule>
    <cfRule type="expression" priority="79" dxfId="1">
      <formula>LEN(Z10)&lt;=1</formula>
    </cfRule>
  </conditionalFormatting>
  <conditionalFormatting sqref="AB10">
    <cfRule type="expression" priority="80" dxfId="3">
      <formula>LEN(AB10)&gt;1</formula>
    </cfRule>
  </conditionalFormatting>
  <conditionalFormatting sqref="AC10">
    <cfRule type="expression" priority="81" dxfId="5">
      <formula>LEN(AB10)&gt;1</formula>
    </cfRule>
    <cfRule type="expression" priority="82" dxfId="1">
      <formula>LEN(AB10)&lt;=1</formula>
    </cfRule>
  </conditionalFormatting>
  <conditionalFormatting sqref="L9">
    <cfRule type="expression" priority="83" dxfId="3">
      <formula>LEN(L9)&gt;1</formula>
    </cfRule>
  </conditionalFormatting>
  <conditionalFormatting sqref="M9">
    <cfRule type="expression" priority="84" dxfId="5">
      <formula>LEN(L9)&gt;1</formula>
    </cfRule>
    <cfRule type="expression" priority="85" dxfId="1">
      <formula>LEN(L9)&lt;=1</formula>
    </cfRule>
  </conditionalFormatting>
  <conditionalFormatting sqref="N9">
    <cfRule type="expression" priority="86" dxfId="3">
      <formula>LEN(N9)&gt;1</formula>
    </cfRule>
  </conditionalFormatting>
  <conditionalFormatting sqref="O9">
    <cfRule type="expression" priority="87" dxfId="5">
      <formula>LEN(N9)&gt;1</formula>
    </cfRule>
    <cfRule type="expression" priority="88" dxfId="1">
      <formula>LEN(N9)&lt;=1</formula>
    </cfRule>
  </conditionalFormatting>
  <conditionalFormatting sqref="P9">
    <cfRule type="expression" priority="89" dxfId="3">
      <formula>LEN(P9)&gt;1</formula>
    </cfRule>
  </conditionalFormatting>
  <conditionalFormatting sqref="Q9">
    <cfRule type="expression" priority="90" dxfId="5">
      <formula>LEN(P9)&gt;1</formula>
    </cfRule>
    <cfRule type="expression" priority="91" dxfId="1">
      <formula>LEN(P9)&lt;=1</formula>
    </cfRule>
  </conditionalFormatting>
  <conditionalFormatting sqref="R9">
    <cfRule type="expression" priority="92" dxfId="3">
      <formula>LEN(R9)&gt;1</formula>
    </cfRule>
  </conditionalFormatting>
  <conditionalFormatting sqref="S9">
    <cfRule type="expression" priority="93" dxfId="5">
      <formula>LEN(R9)&gt;1</formula>
    </cfRule>
    <cfRule type="expression" priority="94" dxfId="1">
      <formula>LEN(R9)&lt;=1</formula>
    </cfRule>
  </conditionalFormatting>
  <conditionalFormatting sqref="T9">
    <cfRule type="expression" priority="95" dxfId="3">
      <formula>LEN(T9)&gt;1</formula>
    </cfRule>
  </conditionalFormatting>
  <conditionalFormatting sqref="U9">
    <cfRule type="expression" priority="96" dxfId="5">
      <formula>LEN(T9)&gt;1</formula>
    </cfRule>
    <cfRule type="expression" priority="97" dxfId="1">
      <formula>LEN(T9)&lt;=1</formula>
    </cfRule>
  </conditionalFormatting>
  <conditionalFormatting sqref="V9">
    <cfRule type="expression" priority="98" dxfId="3">
      <formula>LEN(V9)&gt;1</formula>
    </cfRule>
  </conditionalFormatting>
  <conditionalFormatting sqref="W9">
    <cfRule type="expression" priority="99" dxfId="5">
      <formula>LEN(V9)&gt;1</formula>
    </cfRule>
    <cfRule type="expression" priority="100" dxfId="1">
      <formula>LEN(V9)&lt;=1</formula>
    </cfRule>
  </conditionalFormatting>
  <conditionalFormatting sqref="X9">
    <cfRule type="expression" priority="101" dxfId="3">
      <formula>LEN(X9)&gt;1</formula>
    </cfRule>
  </conditionalFormatting>
  <conditionalFormatting sqref="Y9">
    <cfRule type="expression" priority="102" dxfId="5">
      <formula>LEN(X9)&gt;1</formula>
    </cfRule>
    <cfRule type="expression" priority="103" dxfId="1">
      <formula>LEN(X9)&lt;=1</formula>
    </cfRule>
  </conditionalFormatting>
  <conditionalFormatting sqref="Z9">
    <cfRule type="expression" priority="104" dxfId="3">
      <formula>LEN(Z9)&gt;1</formula>
    </cfRule>
  </conditionalFormatting>
  <conditionalFormatting sqref="AA9">
    <cfRule type="expression" priority="105" dxfId="5">
      <formula>LEN(Z9)&gt;1</formula>
    </cfRule>
    <cfRule type="expression" priority="106" dxfId="1">
      <formula>LEN(Z9)&lt;=1</formula>
    </cfRule>
  </conditionalFormatting>
  <conditionalFormatting sqref="AB9">
    <cfRule type="expression" priority="107" dxfId="3">
      <formula>LEN(AB9)&gt;1</formula>
    </cfRule>
  </conditionalFormatting>
  <conditionalFormatting sqref="AC9">
    <cfRule type="expression" priority="108" dxfId="5">
      <formula>LEN(AB9)&gt;1</formula>
    </cfRule>
    <cfRule type="expression" priority="109" dxfId="1">
      <formula>LEN(AB9)&lt;=1</formula>
    </cfRule>
  </conditionalFormatting>
  <conditionalFormatting sqref="E9">
    <cfRule type="expression" priority="110" dxfId="5">
      <formula>LEN(#REF!)&gt;1</formula>
    </cfRule>
  </conditionalFormatting>
  <conditionalFormatting sqref="F9">
    <cfRule type="expression" priority="111" dxfId="5">
      <formula>LEN(#REF!)&gt;1</formula>
    </cfRule>
  </conditionalFormatting>
  <conditionalFormatting sqref="E10">
    <cfRule type="expression" priority="112" dxfId="3">
      <formula>LEN(#REF!)&gt;1</formula>
    </cfRule>
  </conditionalFormatting>
  <conditionalFormatting sqref="F10">
    <cfRule type="expression" priority="113" dxfId="3">
      <formula>LEN(#REF!)&gt;1</formula>
    </cfRule>
  </conditionalFormatting>
  <conditionalFormatting sqref="E11">
    <cfRule type="expression" priority="114" dxfId="1">
      <formula>LEN(#REF!)&gt;1</formula>
    </cfRule>
  </conditionalFormatting>
  <conditionalFormatting sqref="F11">
    <cfRule type="expression" priority="115" dxfId="1">
      <formula>LEN(#REF!)&gt;1</formula>
    </cfRule>
  </conditionalFormatting>
  <conditionalFormatting sqref="I9:I11">
    <cfRule type="cellIs" priority="116" dxfId="0" operator="greaterThan">
      <formula>$C9</formula>
    </cfRule>
  </conditionalFormatting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DrozdovaK</cp:lastModifiedBy>
  <dcterms:created xsi:type="dcterms:W3CDTF">2018-07-26T07:30:06Z</dcterms:created>
  <dcterms:modified xsi:type="dcterms:W3CDTF">2018-10-25T07:02:06Z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