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750" windowHeight="6450" activeTab="0"/>
  </bookViews>
  <sheets>
    <sheet name="Prehled + spec. notebook" sheetId="1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<sst xmlns="http://schemas.openxmlformats.org/spreadsheetml/2006/main" count="254" uniqueCount="144">
  <si>
    <t>Určení</t>
  </si>
  <si>
    <t>Kancelářská</t>
  </si>
  <si>
    <t>Připojení</t>
  </si>
  <si>
    <t>Bezdrátová</t>
  </si>
  <si>
    <t>Rozhraní</t>
  </si>
  <si>
    <t>WiFi/USB</t>
  </si>
  <si>
    <t>Technologie</t>
  </si>
  <si>
    <t>Optická</t>
  </si>
  <si>
    <t>Počet tlačítek</t>
  </si>
  <si>
    <t>3 a více</t>
  </si>
  <si>
    <t>Kolečko</t>
  </si>
  <si>
    <t>Klasické</t>
  </si>
  <si>
    <t>Šířka</t>
  </si>
  <si>
    <t>Výška</t>
  </si>
  <si>
    <t>Lokalizace</t>
  </si>
  <si>
    <t>česká</t>
  </si>
  <si>
    <t>Typ kláves</t>
  </si>
  <si>
    <t>USB</t>
  </si>
  <si>
    <t>Univerzální - kompatibilní s pořizovanými notebooky</t>
  </si>
  <si>
    <t>Minimálně 3x USB 3.0/3.1</t>
  </si>
  <si>
    <t>HDMI/DVI</t>
  </si>
  <si>
    <t>1920x1080 (Full HD)</t>
  </si>
  <si>
    <t>Frekvence</t>
  </si>
  <si>
    <t>Poměr stran</t>
  </si>
  <si>
    <t>Rozlišení</t>
  </si>
  <si>
    <t>LCD LED</t>
  </si>
  <si>
    <t>Typ obrazu</t>
  </si>
  <si>
    <t>rovná</t>
  </si>
  <si>
    <t>16:9</t>
  </si>
  <si>
    <t>Odezva</t>
  </si>
  <si>
    <t>4 ms</t>
  </si>
  <si>
    <t>60 Hz</t>
  </si>
  <si>
    <t>Jas</t>
  </si>
  <si>
    <t>250 cd/m2</t>
  </si>
  <si>
    <t>Grafické vstupy</t>
  </si>
  <si>
    <t>Velikost scanu</t>
  </si>
  <si>
    <t>A4</t>
  </si>
  <si>
    <t>Konektor</t>
  </si>
  <si>
    <t>Optické rozlišení</t>
  </si>
  <si>
    <t>1200 DPI - 4800 DPI</t>
  </si>
  <si>
    <t>Laserová tiskárna</t>
  </si>
  <si>
    <t>Technologie tisku</t>
  </si>
  <si>
    <t>Laserová barevná</t>
  </si>
  <si>
    <t>Rozhraní tiskárny</t>
  </si>
  <si>
    <t>USB/WiFi/LAN</t>
  </si>
  <si>
    <t>Maximální tiskové rozlišení</t>
  </si>
  <si>
    <t>Rychlost tisku barevně</t>
  </si>
  <si>
    <t>Rychlost tisku černobíle</t>
  </si>
  <si>
    <t>Formát papíru</t>
  </si>
  <si>
    <t>min. 18 str./min</t>
  </si>
  <si>
    <t>Notebook</t>
  </si>
  <si>
    <t>Frekvence procesoru</t>
  </si>
  <si>
    <t>Typ úložiště</t>
  </si>
  <si>
    <t>Kapacita disku</t>
  </si>
  <si>
    <t>není podmínkou</t>
  </si>
  <si>
    <t>Použití</t>
  </si>
  <si>
    <t>Datová úložiště</t>
  </si>
  <si>
    <t>HDD</t>
  </si>
  <si>
    <t>Formát</t>
  </si>
  <si>
    <t>3,5"</t>
  </si>
  <si>
    <t>Externí rozhraní</t>
  </si>
  <si>
    <t>USB 3.0 (3.1. gen1)</t>
  </si>
  <si>
    <t>Maximální kapacita</t>
  </si>
  <si>
    <t>Počet pozic pro disk</t>
  </si>
  <si>
    <t>min. 2x</t>
  </si>
  <si>
    <t>Podporovaný RAID</t>
  </si>
  <si>
    <t>RAID 0, RAID 1</t>
  </si>
  <si>
    <t>min. 1,3 GHz</t>
  </si>
  <si>
    <t>min. 5000 bodů dle https://www.cpubenchmark.net/high_end_cpus.html Dodavatel uvede celkovou průměrnou hodnotu bodů ze všech měření. Tuto hodnotu zadavatel doporučuje doložit printscreenem ze stránky www.cpubenchmark.net.</t>
  </si>
  <si>
    <t xml:space="preserve">Příloha č.1  Podrobná specifikace položek </t>
  </si>
  <si>
    <t>Položka</t>
  </si>
  <si>
    <t>Předmět</t>
  </si>
  <si>
    <t>Ks</t>
  </si>
  <si>
    <t>Max. cena celkem bez DPH</t>
  </si>
  <si>
    <t>REK</t>
  </si>
  <si>
    <t>1A</t>
  </si>
  <si>
    <t>1B</t>
  </si>
  <si>
    <t>1C</t>
  </si>
  <si>
    <t xml:space="preserve">Příslušenství notebook - 8x myš </t>
  </si>
  <si>
    <t>1D</t>
  </si>
  <si>
    <t>Příslušenství notebook -, 8x taška pro pořizované notebooky</t>
  </si>
  <si>
    <t>1E</t>
  </si>
  <si>
    <t>Příslušenství notebook -, 2x klávesnice</t>
  </si>
  <si>
    <t>1F</t>
  </si>
  <si>
    <t>dokovací stanice - kompatibilní s pořizovanými notebooky</t>
  </si>
  <si>
    <t>1G</t>
  </si>
  <si>
    <t>Ergo stojan pro pořizované notebooky (ntb do úrovně očí), výškově nastavitelný</t>
  </si>
  <si>
    <t>Monitor 22-24"</t>
  </si>
  <si>
    <t>2A</t>
  </si>
  <si>
    <t>stolní skener k digitalici viuálních výstupů</t>
  </si>
  <si>
    <t>2B</t>
  </si>
  <si>
    <t>Běžná tiskárna – laserová</t>
  </si>
  <si>
    <t>2C</t>
  </si>
  <si>
    <t xml:space="preserve">  datové úložiště NAS, 16TB a více</t>
  </si>
  <si>
    <t>Maximální ceny notebooku a prislusenstvi se řídí dokumentem "Seznam obvyklých cen vybavení verze 3"</t>
  </si>
  <si>
    <t>https://opvvv.msmt.cz/download/file2001.pdf</t>
  </si>
  <si>
    <t>Účastník doplní do zelených políček konkrétní zboží a komponenty, které nabízí.</t>
  </si>
  <si>
    <t>Požadavek</t>
  </si>
  <si>
    <t>Nabídková cena za kus bez DPH (Kč)</t>
  </si>
  <si>
    <t>notebook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</si>
  <si>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</si>
  <si>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</si>
  <si>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</si>
  <si>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</si>
  <si>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</si>
  <si>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</si>
  <si>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Procesor:</t>
  </si>
  <si>
    <t>Operační pamět:</t>
  </si>
  <si>
    <t>min. 8 GB DDR4</t>
  </si>
  <si>
    <t>Pevný disk:</t>
  </si>
  <si>
    <t>minimálně 1000 GB (z toho SSD 128 GB a výše)</t>
  </si>
  <si>
    <t>Optická mechanika:</t>
  </si>
  <si>
    <t>Grafická karta</t>
  </si>
  <si>
    <t>ano, min.: 2 GB</t>
  </si>
  <si>
    <t>Monitor:</t>
  </si>
  <si>
    <t>15.6", rozlišení min. 1920x1080 full HD</t>
  </si>
  <si>
    <t>Operační systém:</t>
  </si>
  <si>
    <t>Operační systém 64-bit verze / do firemního nasazení (podporovaný výrobcem) kompatibilní se stávajícím počítačovým systémem univerzity. Aktuální verze nabízená výrobcem podporovaná formou aktualizací minimálně do roku 2025.</t>
  </si>
  <si>
    <t>Příslušenství:</t>
  </si>
  <si>
    <t>LAN 10/100 Mbps, min. 3x USB USB z toho 1x 3.0 a výš, 1x výstup na sluchátka/mikrofon, WiFi, Bluetooth, webkamera, čtečka paměťových karet, vestavěné reproduktory, HDMI, numerická klávesnice</t>
  </si>
  <si>
    <t>Záruka:</t>
  </si>
  <si>
    <t>min. 2 roky</t>
  </si>
  <si>
    <t>myš</t>
  </si>
  <si>
    <t>taška na notebooky</t>
  </si>
  <si>
    <t>kompatibilní s pořizovanými notebooky</t>
  </si>
  <si>
    <t>klávesnice</t>
  </si>
  <si>
    <t>min. 40cm</t>
  </si>
  <si>
    <t>min. 1,5cm</t>
  </si>
  <si>
    <t>dokovací stanice</t>
  </si>
  <si>
    <t>ergo stojan pro požizované notebooky</t>
  </si>
  <si>
    <t>monitor 22"-24"</t>
  </si>
  <si>
    <t>HDMI 1.4, D-SUB</t>
  </si>
  <si>
    <t>skener</t>
  </si>
  <si>
    <t>min. 1200 DPI</t>
  </si>
  <si>
    <t>Datové úložiště NAS</t>
  </si>
  <si>
    <t>včetně disků pro NAS</t>
  </si>
  <si>
    <t>min. 16 TB (16000 GB)</t>
  </si>
  <si>
    <t>Interní rozhraní</t>
  </si>
  <si>
    <t>SATA III</t>
  </si>
  <si>
    <t>Cena za kus bez DPH</t>
  </si>
  <si>
    <t>nízkoprofilové</t>
  </si>
  <si>
    <t>Numerický blok</t>
  </si>
  <si>
    <t>ano</t>
  </si>
  <si>
    <t>Univerzální - kompatibilní s pořizovanými notebooky, 
výškově nastavitelný, stabilní konstrukce, nastavení pouze ovládáním jedné ruky, přenositelný, maximalní hmotnost 3000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</si>
</sst>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70C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20" applyFont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/>
    </xf>
    <xf numFmtId="0" fontId="6" fillId="4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5" borderId="10" xfId="0" applyFont="1" applyFill="1" applyBorder="1"/>
    <xf numFmtId="0" fontId="10" fillId="5" borderId="11" xfId="0" applyFont="1" applyFill="1" applyBorder="1" applyAlignment="1">
      <alignment horizontal="justify" vertical="center"/>
    </xf>
    <xf numFmtId="0" fontId="10" fillId="5" borderId="12" xfId="0" applyFont="1" applyFill="1" applyBorder="1"/>
    <xf numFmtId="0" fontId="10" fillId="5" borderId="13" xfId="0" applyFont="1" applyFill="1" applyBorder="1" applyAlignment="1">
      <alignment horizontal="justify" vertical="center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13" xfId="0" applyFont="1" applyFill="1" applyBorder="1"/>
    <xf numFmtId="0" fontId="10" fillId="5" borderId="14" xfId="0" applyFont="1" applyFill="1" applyBorder="1" applyAlignment="1">
      <alignment vertical="center" wrapText="1"/>
    </xf>
    <xf numFmtId="0" fontId="10" fillId="5" borderId="15" xfId="0" applyFont="1" applyFill="1" applyBorder="1"/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10" fillId="5" borderId="20" xfId="0" applyFont="1" applyFill="1" applyBorder="1"/>
    <xf numFmtId="0" fontId="10" fillId="5" borderId="1" xfId="0" applyFont="1" applyFill="1" applyBorder="1"/>
    <xf numFmtId="0" fontId="10" fillId="5" borderId="14" xfId="0" applyFont="1" applyFill="1" applyBorder="1"/>
    <xf numFmtId="0" fontId="10" fillId="5" borderId="21" xfId="0" applyFont="1" applyFill="1" applyBorder="1"/>
    <xf numFmtId="0" fontId="10" fillId="5" borderId="15" xfId="0" applyFont="1" applyFill="1" applyBorder="1" applyAlignment="1">
      <alignment horizontal="justify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/>
    </xf>
    <xf numFmtId="49" fontId="10" fillId="5" borderId="23" xfId="0" applyNumberFormat="1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top" wrapText="1"/>
    </xf>
    <xf numFmtId="49" fontId="10" fillId="5" borderId="13" xfId="0" applyNumberFormat="1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0" borderId="0" xfId="0" applyFont="1"/>
    <xf numFmtId="4" fontId="11" fillId="0" borderId="0" xfId="0" applyNumberFormat="1" applyFont="1"/>
    <xf numFmtId="0" fontId="10" fillId="5" borderId="4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vertical="top" wrapText="1"/>
    </xf>
    <xf numFmtId="0" fontId="10" fillId="5" borderId="4" xfId="0" applyFont="1" applyFill="1" applyBorder="1"/>
    <xf numFmtId="0" fontId="7" fillId="2" borderId="24" xfId="0" applyFont="1" applyFill="1" applyBorder="1" applyAlignment="1">
      <alignment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10" fillId="5" borderId="1" xfId="0" applyFont="1" applyFill="1" applyBorder="1" applyAlignment="1">
      <alignment wrapText="1"/>
    </xf>
    <xf numFmtId="0" fontId="2" fillId="4" borderId="25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3" fontId="6" fillId="6" borderId="28" xfId="0" applyNumberFormat="1" applyFont="1" applyFill="1" applyBorder="1" applyAlignment="1">
      <alignment horizontal="left" vertical="top" wrapText="1"/>
    </xf>
    <xf numFmtId="3" fontId="6" fillId="6" borderId="29" xfId="0" applyNumberFormat="1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10" fillId="5" borderId="30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3" fontId="6" fillId="6" borderId="32" xfId="0" applyNumberFormat="1" applyFont="1" applyFill="1" applyBorder="1" applyAlignment="1">
      <alignment horizontal="left" vertical="top" wrapText="1"/>
    </xf>
    <xf numFmtId="3" fontId="6" fillId="6" borderId="33" xfId="0" applyNumberFormat="1" applyFont="1" applyFill="1" applyBorder="1" applyAlignment="1">
      <alignment horizontal="left" vertical="top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left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left" vertical="top" wrapText="1"/>
    </xf>
    <xf numFmtId="3" fontId="6" fillId="6" borderId="25" xfId="0" applyNumberFormat="1" applyFont="1" applyFill="1" applyBorder="1" applyAlignment="1">
      <alignment horizontal="left" vertical="top" wrapText="1"/>
    </xf>
    <xf numFmtId="3" fontId="6" fillId="6" borderId="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40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6" fillId="5" borderId="42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4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vvv.msmt.cz/download/file200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138"/>
  <sheetViews>
    <sheetView tabSelected="1" zoomScale="80" zoomScaleNormal="80" workbookViewId="0" topLeftCell="A116">
      <selection activeCell="B82" sqref="B82:C82"/>
    </sheetView>
  </sheetViews>
  <sheetFormatPr defaultColWidth="9.140625" defaultRowHeight="15"/>
  <cols>
    <col min="1" max="1" width="26.140625" style="55" bestFit="1" customWidth="1"/>
    <col min="2" max="2" width="33.8515625" style="55" bestFit="1" customWidth="1"/>
    <col min="3" max="3" width="29.00390625" style="55" customWidth="1"/>
    <col min="4" max="4" width="28.421875" style="55" customWidth="1"/>
    <col min="5" max="5" width="17.00390625" style="55" customWidth="1"/>
    <col min="6" max="16384" width="9.140625" style="55" customWidth="1"/>
  </cols>
  <sheetData>
    <row r="1" ht="12.75"/>
    <row r="2" ht="12.75"/>
    <row r="3" ht="12.75"/>
    <row r="4" ht="12.75"/>
    <row r="5" ht="12.75"/>
    <row r="6" spans="1:5" ht="15">
      <c r="A6" s="103" t="s">
        <v>69</v>
      </c>
      <c r="B6" s="103"/>
      <c r="C6" s="103"/>
      <c r="D6" s="103"/>
      <c r="E6" s="103"/>
    </row>
    <row r="7" spans="1:5" ht="15">
      <c r="A7" s="23"/>
      <c r="B7" s="23"/>
      <c r="C7" s="23"/>
      <c r="D7" s="23"/>
      <c r="E7" s="23"/>
    </row>
    <row r="8" spans="1:5" ht="25.5">
      <c r="A8" s="1" t="s">
        <v>70</v>
      </c>
      <c r="B8" s="1" t="s">
        <v>71</v>
      </c>
      <c r="C8" s="1" t="s">
        <v>72</v>
      </c>
      <c r="D8" s="1" t="s">
        <v>139</v>
      </c>
      <c r="E8" s="2" t="s">
        <v>73</v>
      </c>
    </row>
    <row r="9" spans="1:5" ht="15">
      <c r="A9" s="104" t="s">
        <v>74</v>
      </c>
      <c r="B9" s="105"/>
      <c r="C9" s="105"/>
      <c r="D9" s="105"/>
      <c r="E9" s="106"/>
    </row>
    <row r="10" spans="1:5" ht="15">
      <c r="A10" s="3" t="s">
        <v>75</v>
      </c>
      <c r="B10" s="4" t="s">
        <v>50</v>
      </c>
      <c r="C10" s="3">
        <v>8</v>
      </c>
      <c r="D10" s="21">
        <v>16529</v>
      </c>
      <c r="E10" s="21">
        <v>132232</v>
      </c>
    </row>
    <row r="11" spans="1:5" ht="20.25" customHeight="1">
      <c r="A11" s="3" t="s">
        <v>76</v>
      </c>
      <c r="B11" s="4" t="s">
        <v>78</v>
      </c>
      <c r="C11" s="3">
        <v>8</v>
      </c>
      <c r="D11" s="21">
        <v>331</v>
      </c>
      <c r="E11" s="21">
        <v>2648</v>
      </c>
    </row>
    <row r="12" spans="1:5" ht="30" customHeight="1">
      <c r="A12" s="3" t="s">
        <v>77</v>
      </c>
      <c r="B12" s="4" t="s">
        <v>80</v>
      </c>
      <c r="C12" s="3">
        <v>8</v>
      </c>
      <c r="D12" s="21">
        <v>826</v>
      </c>
      <c r="E12" s="21">
        <v>6608</v>
      </c>
    </row>
    <row r="13" spans="1:5" ht="30" customHeight="1">
      <c r="A13" s="3" t="s">
        <v>79</v>
      </c>
      <c r="B13" s="4" t="s">
        <v>82</v>
      </c>
      <c r="C13" s="3">
        <v>2</v>
      </c>
      <c r="D13" s="21">
        <v>372</v>
      </c>
      <c r="E13" s="21">
        <v>744</v>
      </c>
    </row>
    <row r="14" spans="1:5" ht="30" customHeight="1">
      <c r="A14" s="3" t="s">
        <v>81</v>
      </c>
      <c r="B14" s="4" t="s">
        <v>84</v>
      </c>
      <c r="C14" s="3">
        <v>2</v>
      </c>
      <c r="D14" s="21">
        <v>4132</v>
      </c>
      <c r="E14" s="21">
        <v>8264</v>
      </c>
    </row>
    <row r="15" spans="1:5" ht="38.25">
      <c r="A15" s="3" t="s">
        <v>83</v>
      </c>
      <c r="B15" s="4" t="s">
        <v>86</v>
      </c>
      <c r="C15" s="3">
        <v>6</v>
      </c>
      <c r="D15" s="21">
        <v>4132</v>
      </c>
      <c r="E15" s="21">
        <v>24792</v>
      </c>
    </row>
    <row r="16" spans="1:5" ht="15">
      <c r="A16" s="3" t="s">
        <v>85</v>
      </c>
      <c r="B16" s="4" t="s">
        <v>87</v>
      </c>
      <c r="C16" s="3">
        <v>2</v>
      </c>
      <c r="D16" s="21">
        <v>3306</v>
      </c>
      <c r="E16" s="21">
        <v>6612</v>
      </c>
    </row>
    <row r="17" spans="1:5" ht="25.5">
      <c r="A17" s="3" t="s">
        <v>88</v>
      </c>
      <c r="B17" s="4" t="s">
        <v>89</v>
      </c>
      <c r="C17" s="3">
        <v>1</v>
      </c>
      <c r="D17" s="21">
        <v>3077</v>
      </c>
      <c r="E17" s="21">
        <v>3077</v>
      </c>
    </row>
    <row r="18" spans="1:5" ht="15">
      <c r="A18" s="3" t="s">
        <v>90</v>
      </c>
      <c r="B18" s="4" t="s">
        <v>91</v>
      </c>
      <c r="C18" s="3">
        <v>1</v>
      </c>
      <c r="D18" s="21">
        <v>3306</v>
      </c>
      <c r="E18" s="21">
        <v>3306</v>
      </c>
    </row>
    <row r="19" spans="1:5" ht="15">
      <c r="A19" s="3" t="s">
        <v>92</v>
      </c>
      <c r="B19" s="4" t="s">
        <v>93</v>
      </c>
      <c r="C19" s="3">
        <v>1</v>
      </c>
      <c r="D19" s="21">
        <v>23958</v>
      </c>
      <c r="E19" s="21">
        <v>23958</v>
      </c>
    </row>
    <row r="20" spans="1:5" ht="15">
      <c r="A20" s="7" t="s">
        <v>94</v>
      </c>
      <c r="C20" s="6"/>
      <c r="D20" s="56">
        <f>SUM(D10:D19)</f>
        <v>59969</v>
      </c>
      <c r="E20" s="5">
        <f>SUM(E10:E19)</f>
        <v>212241</v>
      </c>
    </row>
    <row r="21" spans="1:5" ht="15">
      <c r="A21" s="8" t="s">
        <v>95</v>
      </c>
      <c r="D21" s="5"/>
      <c r="E21" s="5"/>
    </row>
    <row r="23" ht="13.5" thickBot="1">
      <c r="B23" s="8"/>
    </row>
    <row r="24" spans="1:5" ht="13.5" thickBot="1">
      <c r="A24" s="107" t="s">
        <v>96</v>
      </c>
      <c r="B24" s="108"/>
      <c r="C24" s="108"/>
      <c r="D24" s="108"/>
      <c r="E24" s="109"/>
    </row>
    <row r="25" spans="1:5" ht="13.5" thickBot="1">
      <c r="A25" s="110" t="s">
        <v>74</v>
      </c>
      <c r="B25" s="111"/>
      <c r="C25" s="111"/>
      <c r="D25" s="111"/>
      <c r="E25" s="112"/>
    </row>
    <row r="26" spans="1:5" ht="26.25" thickBot="1">
      <c r="A26" s="9" t="s">
        <v>75</v>
      </c>
      <c r="B26" s="113" t="s">
        <v>97</v>
      </c>
      <c r="C26" s="114"/>
      <c r="D26" s="10" t="s">
        <v>98</v>
      </c>
      <c r="E26" s="10"/>
    </row>
    <row r="27" spans="1:5" ht="26.25" thickBot="1">
      <c r="A27" s="11" t="s">
        <v>99</v>
      </c>
      <c r="B27" s="75"/>
      <c r="C27" s="76"/>
      <c r="D27" s="12" t="s">
        <v>100</v>
      </c>
      <c r="E27" s="13"/>
    </row>
    <row r="28" spans="1:5" ht="13.5" thickBot="1">
      <c r="A28" s="14" t="s">
        <v>101</v>
      </c>
      <c r="B28" s="77">
        <v>8</v>
      </c>
      <c r="C28" s="78"/>
      <c r="D28" s="12" t="s">
        <v>102</v>
      </c>
      <c r="E28" s="13"/>
    </row>
    <row r="29" spans="1:5" ht="26.25" thickBot="1">
      <c r="A29" s="15" t="s">
        <v>103</v>
      </c>
      <c r="B29" s="79"/>
      <c r="C29" s="80"/>
      <c r="D29" s="12" t="s">
        <v>104</v>
      </c>
      <c r="E29" s="13"/>
    </row>
    <row r="30" spans="1:5" ht="123" customHeight="1" thickBot="1">
      <c r="A30" s="81" t="s">
        <v>105</v>
      </c>
      <c r="B30" s="16" t="s">
        <v>106</v>
      </c>
      <c r="C30" s="17" t="s">
        <v>68</v>
      </c>
      <c r="D30" s="71"/>
      <c r="E30" s="72"/>
    </row>
    <row r="31" spans="1:5" ht="13.5" thickBot="1">
      <c r="A31" s="82"/>
      <c r="B31" s="16" t="s">
        <v>107</v>
      </c>
      <c r="C31" s="17" t="s">
        <v>108</v>
      </c>
      <c r="D31" s="70"/>
      <c r="E31" s="67"/>
    </row>
    <row r="32" spans="1:5" ht="26.25" thickBot="1">
      <c r="A32" s="82"/>
      <c r="B32" s="16" t="s">
        <v>109</v>
      </c>
      <c r="C32" s="18" t="s">
        <v>110</v>
      </c>
      <c r="D32" s="70"/>
      <c r="E32" s="67"/>
    </row>
    <row r="33" spans="1:5" ht="13.5" thickBot="1">
      <c r="A33" s="82"/>
      <c r="B33" s="16" t="s">
        <v>111</v>
      </c>
      <c r="C33" s="18" t="s">
        <v>54</v>
      </c>
      <c r="D33" s="70"/>
      <c r="E33" s="67"/>
    </row>
    <row r="34" spans="1:5" ht="13.5" thickBot="1">
      <c r="A34" s="82"/>
      <c r="B34" s="16" t="s">
        <v>112</v>
      </c>
      <c r="C34" s="18" t="s">
        <v>113</v>
      </c>
      <c r="D34" s="70"/>
      <c r="E34" s="67"/>
    </row>
    <row r="35" spans="1:5" ht="26.25" thickBot="1">
      <c r="A35" s="82"/>
      <c r="B35" s="16" t="s">
        <v>114</v>
      </c>
      <c r="C35" s="17" t="s">
        <v>115</v>
      </c>
      <c r="D35" s="70"/>
      <c r="E35" s="67"/>
    </row>
    <row r="36" spans="1:5" ht="121.5" customHeight="1" thickBot="1">
      <c r="A36" s="82"/>
      <c r="B36" s="16" t="s">
        <v>116</v>
      </c>
      <c r="C36" s="17" t="s">
        <v>117</v>
      </c>
      <c r="D36" s="70"/>
      <c r="E36" s="67"/>
    </row>
    <row r="37" spans="1:5" ht="102.75" customHeight="1" thickBot="1">
      <c r="A37" s="82"/>
      <c r="B37" s="16" t="s">
        <v>118</v>
      </c>
      <c r="C37" s="17" t="s">
        <v>119</v>
      </c>
      <c r="D37" s="70"/>
      <c r="E37" s="67"/>
    </row>
    <row r="38" spans="1:5" ht="13.5" thickBot="1">
      <c r="A38" s="116"/>
      <c r="B38" s="19" t="s">
        <v>120</v>
      </c>
      <c r="C38" s="20" t="s">
        <v>121</v>
      </c>
      <c r="D38" s="66"/>
      <c r="E38" s="67"/>
    </row>
    <row r="39" ht="13.5" thickBot="1"/>
    <row r="40" spans="1:5" ht="26.25" thickBot="1">
      <c r="A40" s="33" t="s">
        <v>76</v>
      </c>
      <c r="B40" s="73" t="s">
        <v>97</v>
      </c>
      <c r="C40" s="74"/>
      <c r="D40" s="34" t="s">
        <v>98</v>
      </c>
      <c r="E40" s="34"/>
    </row>
    <row r="41" spans="1:5" ht="26.25" thickBot="1">
      <c r="A41" s="35" t="s">
        <v>122</v>
      </c>
      <c r="B41" s="75"/>
      <c r="C41" s="76"/>
      <c r="D41" s="12" t="s">
        <v>100</v>
      </c>
      <c r="E41" s="13"/>
    </row>
    <row r="42" spans="1:5" ht="13.5" thickBot="1">
      <c r="A42" s="36" t="s">
        <v>101</v>
      </c>
      <c r="B42" s="99">
        <v>8</v>
      </c>
      <c r="C42" s="100"/>
      <c r="D42" s="12" t="s">
        <v>102</v>
      </c>
      <c r="E42" s="13"/>
    </row>
    <row r="43" spans="1:5" ht="26.25" thickBot="1">
      <c r="A43" s="60" t="s">
        <v>103</v>
      </c>
      <c r="B43" s="101"/>
      <c r="C43" s="102"/>
      <c r="D43" s="12" t="s">
        <v>104</v>
      </c>
      <c r="E43" s="13"/>
    </row>
    <row r="44" spans="1:5" ht="13.5" thickBot="1">
      <c r="A44" s="68" t="s">
        <v>105</v>
      </c>
      <c r="B44" s="24" t="s">
        <v>0</v>
      </c>
      <c r="C44" s="25" t="s">
        <v>1</v>
      </c>
      <c r="D44" s="71"/>
      <c r="E44" s="72"/>
    </row>
    <row r="45" spans="1:5" ht="15.75" customHeight="1" thickBot="1">
      <c r="A45" s="69"/>
      <c r="B45" s="26" t="s">
        <v>2</v>
      </c>
      <c r="C45" s="27" t="s">
        <v>3</v>
      </c>
      <c r="D45" s="70"/>
      <c r="E45" s="67"/>
    </row>
    <row r="46" spans="1:5" ht="15.75" customHeight="1" thickBot="1">
      <c r="A46" s="69"/>
      <c r="B46" s="28" t="s">
        <v>4</v>
      </c>
      <c r="C46" s="27" t="s">
        <v>5</v>
      </c>
      <c r="D46" s="70"/>
      <c r="E46" s="67"/>
    </row>
    <row r="47" spans="1:5" ht="15.75" customHeight="1" thickBot="1">
      <c r="A47" s="69"/>
      <c r="B47" s="28" t="s">
        <v>6</v>
      </c>
      <c r="C47" s="29" t="s">
        <v>7</v>
      </c>
      <c r="D47" s="70"/>
      <c r="E47" s="67"/>
    </row>
    <row r="48" spans="1:5" ht="15.75" customHeight="1" thickBot="1">
      <c r="A48" s="69"/>
      <c r="B48" s="28" t="s">
        <v>8</v>
      </c>
      <c r="C48" s="29" t="s">
        <v>9</v>
      </c>
      <c r="D48" s="70"/>
      <c r="E48" s="67"/>
    </row>
    <row r="49" spans="1:5" ht="15.75" customHeight="1" thickBot="1">
      <c r="A49" s="69"/>
      <c r="B49" s="31" t="s">
        <v>10</v>
      </c>
      <c r="C49" s="42" t="s">
        <v>11</v>
      </c>
      <c r="D49" s="70"/>
      <c r="E49" s="67"/>
    </row>
    <row r="50" spans="1:5" ht="15.75" customHeight="1" thickBot="1">
      <c r="A50" s="115"/>
      <c r="B50" s="19" t="s">
        <v>120</v>
      </c>
      <c r="C50" s="20" t="s">
        <v>121</v>
      </c>
      <c r="D50" s="66"/>
      <c r="E50" s="67"/>
    </row>
    <row r="51" ht="13.5" thickBot="1"/>
    <row r="52" spans="1:5" ht="26.25" thickBot="1">
      <c r="A52" s="33" t="s">
        <v>77</v>
      </c>
      <c r="B52" s="73" t="s">
        <v>97</v>
      </c>
      <c r="C52" s="74"/>
      <c r="D52" s="34" t="s">
        <v>98</v>
      </c>
      <c r="E52" s="34"/>
    </row>
    <row r="53" spans="1:5" ht="26.25" thickBot="1">
      <c r="A53" s="35" t="s">
        <v>123</v>
      </c>
      <c r="B53" s="75"/>
      <c r="C53" s="76"/>
      <c r="D53" s="12" t="s">
        <v>100</v>
      </c>
      <c r="E53" s="13"/>
    </row>
    <row r="54" spans="1:5" ht="13.5" thickBot="1">
      <c r="A54" s="36" t="s">
        <v>101</v>
      </c>
      <c r="B54" s="77">
        <v>8</v>
      </c>
      <c r="C54" s="78"/>
      <c r="D54" s="12" t="s">
        <v>102</v>
      </c>
      <c r="E54" s="13"/>
    </row>
    <row r="55" spans="1:5" ht="26.25" thickBot="1">
      <c r="A55" s="37" t="s">
        <v>103</v>
      </c>
      <c r="B55" s="87"/>
      <c r="C55" s="88"/>
      <c r="D55" s="12" t="s">
        <v>104</v>
      </c>
      <c r="E55" s="13"/>
    </row>
    <row r="56" spans="1:5" ht="26.25" thickBot="1">
      <c r="A56" s="118" t="s">
        <v>105</v>
      </c>
      <c r="B56" s="59" t="s">
        <v>97</v>
      </c>
      <c r="C56" s="57" t="s">
        <v>124</v>
      </c>
      <c r="D56" s="71"/>
      <c r="E56" s="72"/>
    </row>
    <row r="57" spans="1:5" ht="13.5" thickBot="1">
      <c r="A57" s="58"/>
      <c r="B57" s="19" t="s">
        <v>120</v>
      </c>
      <c r="C57" s="20" t="s">
        <v>121</v>
      </c>
      <c r="D57" s="66"/>
      <c r="E57" s="67"/>
    </row>
    <row r="58" ht="13.5" thickBot="1"/>
    <row r="59" spans="1:5" ht="26.25" thickBot="1">
      <c r="A59" s="33" t="s">
        <v>79</v>
      </c>
      <c r="B59" s="73" t="s">
        <v>97</v>
      </c>
      <c r="C59" s="74"/>
      <c r="D59" s="34" t="s">
        <v>98</v>
      </c>
      <c r="E59" s="34"/>
    </row>
    <row r="60" spans="1:5" ht="26.25" thickBot="1">
      <c r="A60" s="35" t="s">
        <v>125</v>
      </c>
      <c r="B60" s="75"/>
      <c r="C60" s="76"/>
      <c r="D60" s="12" t="s">
        <v>100</v>
      </c>
      <c r="E60" s="13"/>
    </row>
    <row r="61" spans="1:5" ht="13.5" thickBot="1">
      <c r="A61" s="36" t="s">
        <v>101</v>
      </c>
      <c r="B61" s="77">
        <v>2</v>
      </c>
      <c r="C61" s="78"/>
      <c r="D61" s="12" t="s">
        <v>102</v>
      </c>
      <c r="E61" s="13"/>
    </row>
    <row r="62" spans="1:5" ht="26.25" thickBot="1">
      <c r="A62" s="37" t="s">
        <v>103</v>
      </c>
      <c r="B62" s="79"/>
      <c r="C62" s="80"/>
      <c r="D62" s="12" t="s">
        <v>104</v>
      </c>
      <c r="E62" s="13"/>
    </row>
    <row r="63" spans="1:5" ht="13.5" thickBot="1">
      <c r="A63" s="97" t="s">
        <v>105</v>
      </c>
      <c r="B63" s="24" t="s">
        <v>14</v>
      </c>
      <c r="C63" s="38" t="s">
        <v>15</v>
      </c>
      <c r="D63" s="71"/>
      <c r="E63" s="72"/>
    </row>
    <row r="64" spans="1:5" ht="18" customHeight="1" thickBot="1">
      <c r="A64" s="98"/>
      <c r="B64" s="26" t="s">
        <v>16</v>
      </c>
      <c r="C64" s="65" t="s">
        <v>140</v>
      </c>
      <c r="D64" s="70"/>
      <c r="E64" s="67"/>
    </row>
    <row r="65" spans="1:5" ht="18" customHeight="1" thickBot="1">
      <c r="A65" s="98"/>
      <c r="B65" s="26" t="s">
        <v>141</v>
      </c>
      <c r="C65" s="65" t="s">
        <v>142</v>
      </c>
      <c r="D65" s="61"/>
      <c r="E65" s="62"/>
    </row>
    <row r="66" spans="1:5" ht="13.5" thickBot="1">
      <c r="A66" s="98"/>
      <c r="B66" s="26" t="s">
        <v>0</v>
      </c>
      <c r="C66" s="39" t="s">
        <v>1</v>
      </c>
      <c r="D66" s="70"/>
      <c r="E66" s="67"/>
    </row>
    <row r="67" spans="1:5" ht="13.5" thickBot="1">
      <c r="A67" s="98"/>
      <c r="B67" s="26" t="s">
        <v>4</v>
      </c>
      <c r="C67" s="39" t="s">
        <v>17</v>
      </c>
      <c r="D67" s="70"/>
      <c r="E67" s="67"/>
    </row>
    <row r="68" spans="1:5" ht="13.5" thickBot="1">
      <c r="A68" s="98"/>
      <c r="B68" s="26" t="s">
        <v>12</v>
      </c>
      <c r="C68" s="39" t="s">
        <v>126</v>
      </c>
      <c r="D68" s="66"/>
      <c r="E68" s="67"/>
    </row>
    <row r="69" spans="1:5" ht="13.5" thickBot="1">
      <c r="A69" s="117"/>
      <c r="B69" s="40" t="s">
        <v>13</v>
      </c>
      <c r="C69" s="41" t="s">
        <v>127</v>
      </c>
      <c r="D69" s="70"/>
      <c r="E69" s="67"/>
    </row>
    <row r="70" spans="1:5" ht="13.5" thickBot="1">
      <c r="A70" s="58"/>
      <c r="B70" s="19" t="s">
        <v>120</v>
      </c>
      <c r="C70" s="20" t="s">
        <v>121</v>
      </c>
      <c r="D70" s="66"/>
      <c r="E70" s="67"/>
    </row>
    <row r="71" ht="13.5" thickBot="1"/>
    <row r="72" spans="1:5" ht="26.25" thickBot="1">
      <c r="A72" s="33" t="s">
        <v>81</v>
      </c>
      <c r="B72" s="73" t="s">
        <v>97</v>
      </c>
      <c r="C72" s="74"/>
      <c r="D72" s="34" t="s">
        <v>98</v>
      </c>
      <c r="E72" s="34"/>
    </row>
    <row r="73" spans="1:5" ht="26.25" thickBot="1">
      <c r="A73" s="35" t="s">
        <v>128</v>
      </c>
      <c r="B73" s="75"/>
      <c r="C73" s="76"/>
      <c r="D73" s="12" t="s">
        <v>100</v>
      </c>
      <c r="E73" s="13"/>
    </row>
    <row r="74" spans="1:5" ht="13.5" thickBot="1">
      <c r="A74" s="36" t="s">
        <v>101</v>
      </c>
      <c r="B74" s="77">
        <v>2</v>
      </c>
      <c r="C74" s="78"/>
      <c r="D74" s="12" t="s">
        <v>102</v>
      </c>
      <c r="E74" s="13"/>
    </row>
    <row r="75" spans="1:5" ht="26.25" thickBot="1">
      <c r="A75" s="37" t="s">
        <v>103</v>
      </c>
      <c r="B75" s="87"/>
      <c r="C75" s="88"/>
      <c r="D75" s="12" t="s">
        <v>104</v>
      </c>
      <c r="E75" s="13"/>
    </row>
    <row r="76" spans="1:5" ht="27" customHeight="1" thickBot="1">
      <c r="A76" s="68" t="s">
        <v>105</v>
      </c>
      <c r="B76" s="91" t="s">
        <v>18</v>
      </c>
      <c r="C76" s="92"/>
      <c r="D76" s="83"/>
      <c r="E76" s="72"/>
    </row>
    <row r="77" spans="1:5" ht="15.75" customHeight="1" thickBot="1">
      <c r="A77" s="69"/>
      <c r="B77" s="93" t="s">
        <v>19</v>
      </c>
      <c r="C77" s="94"/>
      <c r="D77" s="84"/>
      <c r="E77" s="67"/>
    </row>
    <row r="78" spans="1:5" ht="15.75" customHeight="1" thickBot="1">
      <c r="A78" s="69"/>
      <c r="B78" s="95" t="s">
        <v>20</v>
      </c>
      <c r="C78" s="96"/>
      <c r="D78" s="84"/>
      <c r="E78" s="67"/>
    </row>
    <row r="79" spans="1:5" ht="15.75" customHeight="1" thickBot="1">
      <c r="A79" s="115"/>
      <c r="B79" s="19" t="s">
        <v>120</v>
      </c>
      <c r="C79" s="20" t="s">
        <v>121</v>
      </c>
      <c r="D79" s="66"/>
      <c r="E79" s="67"/>
    </row>
    <row r="80" ht="13.5" thickBot="1"/>
    <row r="81" spans="1:5" ht="26.25" thickBot="1">
      <c r="A81" s="33" t="s">
        <v>83</v>
      </c>
      <c r="B81" s="73" t="s">
        <v>97</v>
      </c>
      <c r="C81" s="74"/>
      <c r="D81" s="34" t="s">
        <v>98</v>
      </c>
      <c r="E81" s="34"/>
    </row>
    <row r="82" spans="1:5" ht="26.25" thickBot="1">
      <c r="A82" s="35" t="s">
        <v>129</v>
      </c>
      <c r="B82" s="75"/>
      <c r="C82" s="76"/>
      <c r="D82" s="12" t="s">
        <v>100</v>
      </c>
      <c r="E82" s="13"/>
    </row>
    <row r="83" spans="1:5" ht="13.5" thickBot="1">
      <c r="A83" s="36" t="s">
        <v>101</v>
      </c>
      <c r="B83" s="77">
        <v>6</v>
      </c>
      <c r="C83" s="78"/>
      <c r="D83" s="12" t="s">
        <v>102</v>
      </c>
      <c r="E83" s="13"/>
    </row>
    <row r="84" spans="1:5" ht="26.25" thickBot="1">
      <c r="A84" s="37" t="s">
        <v>103</v>
      </c>
      <c r="B84" s="87"/>
      <c r="C84" s="88"/>
      <c r="D84" s="12" t="s">
        <v>104</v>
      </c>
      <c r="E84" s="13"/>
    </row>
    <row r="85" spans="1:5" ht="39.75" customHeight="1" thickBot="1">
      <c r="A85" s="68" t="s">
        <v>105</v>
      </c>
      <c r="B85" s="89" t="s">
        <v>143</v>
      </c>
      <c r="C85" s="90"/>
      <c r="D85" s="71"/>
      <c r="E85" s="72"/>
    </row>
    <row r="86" spans="1:5" ht="15.75" customHeight="1" thickBot="1">
      <c r="A86" s="115"/>
      <c r="B86" s="63" t="s">
        <v>120</v>
      </c>
      <c r="C86" s="64" t="s">
        <v>121</v>
      </c>
      <c r="D86" s="66"/>
      <c r="E86" s="67"/>
    </row>
    <row r="87" ht="13.5" thickBot="1"/>
    <row r="88" spans="1:5" ht="26.25" thickBot="1">
      <c r="A88" s="33" t="s">
        <v>85</v>
      </c>
      <c r="B88" s="73" t="s">
        <v>97</v>
      </c>
      <c r="C88" s="74"/>
      <c r="D88" s="34" t="s">
        <v>98</v>
      </c>
      <c r="E88" s="34"/>
    </row>
    <row r="89" spans="1:5" ht="26.25" thickBot="1">
      <c r="A89" s="35" t="s">
        <v>130</v>
      </c>
      <c r="B89" s="75"/>
      <c r="C89" s="76"/>
      <c r="D89" s="12" t="s">
        <v>100</v>
      </c>
      <c r="E89" s="13"/>
    </row>
    <row r="90" spans="1:5" ht="13.5" thickBot="1">
      <c r="A90" s="36" t="s">
        <v>101</v>
      </c>
      <c r="B90" s="77">
        <v>2</v>
      </c>
      <c r="C90" s="78"/>
      <c r="D90" s="12" t="s">
        <v>102</v>
      </c>
      <c r="E90" s="13"/>
    </row>
    <row r="91" spans="1:5" ht="26.25" thickBot="1">
      <c r="A91" s="37" t="s">
        <v>103</v>
      </c>
      <c r="B91" s="79"/>
      <c r="C91" s="80"/>
      <c r="D91" s="12" t="s">
        <v>104</v>
      </c>
      <c r="E91" s="13"/>
    </row>
    <row r="92" spans="1:5" ht="13.5" thickBot="1">
      <c r="A92" s="81" t="s">
        <v>105</v>
      </c>
      <c r="B92" s="43" t="s">
        <v>24</v>
      </c>
      <c r="C92" s="44" t="s">
        <v>21</v>
      </c>
      <c r="D92" s="71"/>
      <c r="E92" s="72"/>
    </row>
    <row r="93" spans="1:5" ht="15.75" customHeight="1" thickBot="1">
      <c r="A93" s="82"/>
      <c r="B93" s="45" t="s">
        <v>23</v>
      </c>
      <c r="C93" s="46" t="s">
        <v>28</v>
      </c>
      <c r="D93" s="70"/>
      <c r="E93" s="67"/>
    </row>
    <row r="94" spans="1:5" ht="15.75" customHeight="1" thickBot="1">
      <c r="A94" s="82"/>
      <c r="B94" s="45" t="s">
        <v>6</v>
      </c>
      <c r="C94" s="47" t="s">
        <v>25</v>
      </c>
      <c r="D94" s="70"/>
      <c r="E94" s="67"/>
    </row>
    <row r="95" spans="1:5" ht="15.75" customHeight="1" thickBot="1">
      <c r="A95" s="82"/>
      <c r="B95" s="45" t="s">
        <v>26</v>
      </c>
      <c r="C95" s="47" t="s">
        <v>27</v>
      </c>
      <c r="D95" s="70"/>
      <c r="E95" s="67"/>
    </row>
    <row r="96" spans="1:5" ht="15.75" customHeight="1" thickBot="1">
      <c r="A96" s="82"/>
      <c r="B96" s="45" t="s">
        <v>29</v>
      </c>
      <c r="C96" s="47" t="s">
        <v>30</v>
      </c>
      <c r="D96" s="70"/>
      <c r="E96" s="67"/>
    </row>
    <row r="97" spans="1:5" ht="15.75" customHeight="1" thickBot="1">
      <c r="A97" s="82"/>
      <c r="B97" s="45" t="s">
        <v>22</v>
      </c>
      <c r="C97" s="47" t="s">
        <v>31</v>
      </c>
      <c r="D97" s="70"/>
      <c r="E97" s="67"/>
    </row>
    <row r="98" spans="1:5" ht="15.75" customHeight="1" thickBot="1">
      <c r="A98" s="82"/>
      <c r="B98" s="45" t="s">
        <v>32</v>
      </c>
      <c r="C98" s="47" t="s">
        <v>33</v>
      </c>
      <c r="D98" s="70"/>
      <c r="E98" s="67"/>
    </row>
    <row r="99" spans="1:5" ht="15.75" customHeight="1" thickBot="1">
      <c r="A99" s="82"/>
      <c r="B99" s="48" t="s">
        <v>34</v>
      </c>
      <c r="C99" s="49" t="s">
        <v>131</v>
      </c>
      <c r="D99" s="70"/>
      <c r="E99" s="67"/>
    </row>
    <row r="100" spans="1:5" ht="15.75" customHeight="1" thickBot="1">
      <c r="A100" s="116"/>
      <c r="B100" s="19" t="s">
        <v>120</v>
      </c>
      <c r="C100" s="20" t="s">
        <v>121</v>
      </c>
      <c r="D100" s="66"/>
      <c r="E100" s="67"/>
    </row>
    <row r="101" ht="13.5" thickBot="1"/>
    <row r="102" spans="1:5" ht="26.25" thickBot="1">
      <c r="A102" s="33" t="s">
        <v>88</v>
      </c>
      <c r="B102" s="73" t="s">
        <v>97</v>
      </c>
      <c r="C102" s="74"/>
      <c r="D102" s="34" t="s">
        <v>98</v>
      </c>
      <c r="E102" s="34"/>
    </row>
    <row r="103" spans="1:5" ht="26.25" thickBot="1">
      <c r="A103" s="35" t="s">
        <v>132</v>
      </c>
      <c r="B103" s="75"/>
      <c r="C103" s="76"/>
      <c r="D103" s="12" t="s">
        <v>100</v>
      </c>
      <c r="E103" s="13"/>
    </row>
    <row r="104" spans="1:5" ht="13.5" thickBot="1">
      <c r="A104" s="36" t="s">
        <v>101</v>
      </c>
      <c r="B104" s="77">
        <v>1</v>
      </c>
      <c r="C104" s="78"/>
      <c r="D104" s="12" t="s">
        <v>102</v>
      </c>
      <c r="E104" s="13"/>
    </row>
    <row r="105" spans="1:5" ht="26.25" thickBot="1">
      <c r="A105" s="37" t="s">
        <v>103</v>
      </c>
      <c r="B105" s="79"/>
      <c r="C105" s="80"/>
      <c r="D105" s="12" t="s">
        <v>104</v>
      </c>
      <c r="E105" s="13"/>
    </row>
    <row r="106" spans="1:5" ht="13.5" thickBot="1">
      <c r="A106" s="81" t="s">
        <v>105</v>
      </c>
      <c r="B106" s="43" t="s">
        <v>35</v>
      </c>
      <c r="C106" s="44" t="s">
        <v>36</v>
      </c>
      <c r="D106" s="71"/>
      <c r="E106" s="72"/>
    </row>
    <row r="107" spans="1:5" ht="15.75" customHeight="1" thickBot="1">
      <c r="A107" s="82"/>
      <c r="B107" s="45" t="s">
        <v>37</v>
      </c>
      <c r="C107" s="46" t="s">
        <v>17</v>
      </c>
      <c r="D107" s="70"/>
      <c r="E107" s="67"/>
    </row>
    <row r="108" spans="1:5" ht="15.75" customHeight="1" thickBot="1">
      <c r="A108" s="82"/>
      <c r="B108" s="48" t="s">
        <v>38</v>
      </c>
      <c r="C108" s="49" t="s">
        <v>39</v>
      </c>
      <c r="D108" s="70"/>
      <c r="E108" s="67"/>
    </row>
    <row r="109" spans="1:5" ht="15.75" customHeight="1" thickBot="1">
      <c r="A109" s="116"/>
      <c r="B109" s="19" t="s">
        <v>120</v>
      </c>
      <c r="C109" s="20" t="s">
        <v>121</v>
      </c>
      <c r="D109" s="66"/>
      <c r="E109" s="67"/>
    </row>
    <row r="110" ht="13.5" thickBot="1"/>
    <row r="111" spans="1:5" ht="26.25" thickBot="1">
      <c r="A111" s="33" t="s">
        <v>90</v>
      </c>
      <c r="B111" s="73" t="s">
        <v>97</v>
      </c>
      <c r="C111" s="74"/>
      <c r="D111" s="34" t="s">
        <v>98</v>
      </c>
      <c r="E111" s="34"/>
    </row>
    <row r="112" spans="1:5" ht="26.25" thickBot="1">
      <c r="A112" s="35" t="s">
        <v>40</v>
      </c>
      <c r="B112" s="75"/>
      <c r="C112" s="76"/>
      <c r="D112" s="12" t="s">
        <v>100</v>
      </c>
      <c r="E112" s="13"/>
    </row>
    <row r="113" spans="1:5" ht="13.5" thickBot="1">
      <c r="A113" s="36" t="s">
        <v>101</v>
      </c>
      <c r="B113" s="77">
        <v>1</v>
      </c>
      <c r="C113" s="78"/>
      <c r="D113" s="12" t="s">
        <v>102</v>
      </c>
      <c r="E113" s="13"/>
    </row>
    <row r="114" spans="1:5" ht="26.25" thickBot="1">
      <c r="A114" s="37" t="s">
        <v>103</v>
      </c>
      <c r="B114" s="79"/>
      <c r="C114" s="80"/>
      <c r="D114" s="12" t="s">
        <v>104</v>
      </c>
      <c r="E114" s="13"/>
    </row>
    <row r="115" spans="1:5" ht="13.5" thickBot="1">
      <c r="A115" s="81" t="s">
        <v>105</v>
      </c>
      <c r="B115" s="43" t="s">
        <v>41</v>
      </c>
      <c r="C115" s="44" t="s">
        <v>42</v>
      </c>
      <c r="D115" s="71"/>
      <c r="E115" s="72"/>
    </row>
    <row r="116" spans="1:5" ht="15.75" customHeight="1" thickBot="1">
      <c r="A116" s="82"/>
      <c r="B116" s="45" t="s">
        <v>43</v>
      </c>
      <c r="C116" s="46" t="s">
        <v>44</v>
      </c>
      <c r="D116" s="70"/>
      <c r="E116" s="67"/>
    </row>
    <row r="117" spans="1:5" ht="15.75" customHeight="1" thickBot="1">
      <c r="A117" s="82"/>
      <c r="B117" s="50" t="s">
        <v>45</v>
      </c>
      <c r="C117" s="51" t="s">
        <v>133</v>
      </c>
      <c r="D117" s="70"/>
      <c r="E117" s="67"/>
    </row>
    <row r="118" spans="1:5" ht="15.75" customHeight="1" thickBot="1">
      <c r="A118" s="82"/>
      <c r="B118" s="50" t="s">
        <v>46</v>
      </c>
      <c r="C118" s="51" t="s">
        <v>49</v>
      </c>
      <c r="D118" s="70"/>
      <c r="E118" s="67"/>
    </row>
    <row r="119" spans="1:5" ht="15.75" customHeight="1" thickBot="1">
      <c r="A119" s="82"/>
      <c r="B119" s="50" t="s">
        <v>47</v>
      </c>
      <c r="C119" s="51" t="s">
        <v>49</v>
      </c>
      <c r="D119" s="70"/>
      <c r="E119" s="67"/>
    </row>
    <row r="120" spans="1:5" ht="15.75" customHeight="1" thickBot="1">
      <c r="A120" s="82"/>
      <c r="B120" s="48" t="s">
        <v>48</v>
      </c>
      <c r="C120" s="49" t="s">
        <v>36</v>
      </c>
      <c r="D120" s="70"/>
      <c r="E120" s="67"/>
    </row>
    <row r="121" spans="1:5" ht="15.75" customHeight="1" thickBot="1">
      <c r="A121" s="116"/>
      <c r="B121" s="19" t="s">
        <v>120</v>
      </c>
      <c r="C121" s="20" t="s">
        <v>121</v>
      </c>
      <c r="D121" s="66"/>
      <c r="E121" s="67"/>
    </row>
    <row r="122" ht="13.5" thickBot="1"/>
    <row r="123" spans="1:5" ht="26.25" thickBot="1">
      <c r="A123" s="33" t="s">
        <v>92</v>
      </c>
      <c r="B123" s="73" t="s">
        <v>97</v>
      </c>
      <c r="C123" s="74"/>
      <c r="D123" s="34" t="s">
        <v>98</v>
      </c>
      <c r="E123" s="13">
        <v>23958</v>
      </c>
    </row>
    <row r="124" spans="1:5" ht="26.25" thickBot="1">
      <c r="A124" s="35" t="s">
        <v>134</v>
      </c>
      <c r="B124" s="75"/>
      <c r="C124" s="76"/>
      <c r="D124" s="12" t="s">
        <v>100</v>
      </c>
      <c r="E124" s="13">
        <v>23958</v>
      </c>
    </row>
    <row r="125" spans="1:5" ht="13.5" thickBot="1">
      <c r="A125" s="36" t="s">
        <v>101</v>
      </c>
      <c r="B125" s="77">
        <v>1</v>
      </c>
      <c r="C125" s="78"/>
      <c r="D125" s="12" t="s">
        <v>102</v>
      </c>
      <c r="E125" s="13">
        <f>E126-E124</f>
        <v>5032</v>
      </c>
    </row>
    <row r="126" spans="1:5" ht="26.25" thickBot="1">
      <c r="A126" s="37" t="s">
        <v>103</v>
      </c>
      <c r="B126" s="87"/>
      <c r="C126" s="88"/>
      <c r="D126" s="12" t="s">
        <v>104</v>
      </c>
      <c r="E126" s="13">
        <v>28990</v>
      </c>
    </row>
    <row r="127" spans="1:5" ht="15.75" customHeight="1" thickBot="1">
      <c r="A127" s="81" t="s">
        <v>105</v>
      </c>
      <c r="B127" s="85" t="s">
        <v>135</v>
      </c>
      <c r="C127" s="86"/>
      <c r="D127" s="83"/>
      <c r="E127" s="72"/>
    </row>
    <row r="128" spans="1:5" ht="15.75" customHeight="1" thickBot="1">
      <c r="A128" s="82"/>
      <c r="B128" s="45" t="s">
        <v>55</v>
      </c>
      <c r="C128" s="53" t="s">
        <v>56</v>
      </c>
      <c r="D128" s="84"/>
      <c r="E128" s="67"/>
    </row>
    <row r="129" spans="1:5" ht="15.75" customHeight="1" thickBot="1">
      <c r="A129" s="82"/>
      <c r="B129" s="45" t="s">
        <v>52</v>
      </c>
      <c r="C129" s="53" t="s">
        <v>57</v>
      </c>
      <c r="D129" s="52"/>
      <c r="E129" s="22"/>
    </row>
    <row r="130" spans="1:5" ht="15.75" customHeight="1" thickBot="1">
      <c r="A130" s="82"/>
      <c r="B130" s="45" t="s">
        <v>58</v>
      </c>
      <c r="C130" s="53" t="s">
        <v>59</v>
      </c>
      <c r="D130" s="52"/>
      <c r="E130" s="22"/>
    </row>
    <row r="131" spans="1:5" ht="15.75" customHeight="1" thickBot="1">
      <c r="A131" s="82"/>
      <c r="B131" s="45" t="s">
        <v>53</v>
      </c>
      <c r="C131" s="53" t="s">
        <v>136</v>
      </c>
      <c r="D131" s="70"/>
      <c r="E131" s="67"/>
    </row>
    <row r="132" spans="1:5" ht="15.75" customHeight="1" thickBot="1">
      <c r="A132" s="82"/>
      <c r="B132" s="45" t="s">
        <v>60</v>
      </c>
      <c r="C132" s="54" t="s">
        <v>61</v>
      </c>
      <c r="D132" s="70"/>
      <c r="E132" s="67"/>
    </row>
    <row r="133" spans="1:5" ht="15.75" customHeight="1" thickBot="1">
      <c r="A133" s="82"/>
      <c r="B133" s="26" t="s">
        <v>137</v>
      </c>
      <c r="C133" s="30" t="s">
        <v>138</v>
      </c>
      <c r="D133" s="70"/>
      <c r="E133" s="67"/>
    </row>
    <row r="134" spans="1:5" ht="15.75" customHeight="1" thickBot="1">
      <c r="A134" s="82"/>
      <c r="B134" s="26" t="s">
        <v>62</v>
      </c>
      <c r="C134" s="30" t="s">
        <v>136</v>
      </c>
      <c r="D134" s="70"/>
      <c r="E134" s="67"/>
    </row>
    <row r="135" spans="1:5" ht="15.75" customHeight="1" thickBot="1">
      <c r="A135" s="82"/>
      <c r="B135" s="26" t="s">
        <v>63</v>
      </c>
      <c r="C135" s="30" t="s">
        <v>64</v>
      </c>
      <c r="D135" s="70"/>
      <c r="E135" s="67"/>
    </row>
    <row r="136" spans="1:5" ht="15.75" customHeight="1" thickBot="1">
      <c r="A136" s="82"/>
      <c r="B136" s="26" t="s">
        <v>65</v>
      </c>
      <c r="C136" s="30" t="s">
        <v>66</v>
      </c>
      <c r="D136" s="70"/>
      <c r="E136" s="67"/>
    </row>
    <row r="137" spans="1:5" ht="15.75" customHeight="1" thickBot="1">
      <c r="A137" s="82"/>
      <c r="B137" s="40" t="s">
        <v>51</v>
      </c>
      <c r="C137" s="32" t="s">
        <v>67</v>
      </c>
      <c r="D137" s="84"/>
      <c r="E137" s="67"/>
    </row>
    <row r="138" spans="1:5" ht="15.75" customHeight="1" thickBot="1">
      <c r="A138" s="116"/>
      <c r="B138" s="19" t="s">
        <v>120</v>
      </c>
      <c r="C138" s="20" t="s">
        <v>121</v>
      </c>
      <c r="D138" s="66"/>
      <c r="E138" s="67"/>
    </row>
  </sheetData>
  <mergeCells count="119">
    <mergeCell ref="B28:C28"/>
    <mergeCell ref="B29:C29"/>
    <mergeCell ref="B27:C27"/>
    <mergeCell ref="B40:C40"/>
    <mergeCell ref="A6:E6"/>
    <mergeCell ref="A9:E9"/>
    <mergeCell ref="A24:E24"/>
    <mergeCell ref="A25:E25"/>
    <mergeCell ref="B26:C26"/>
    <mergeCell ref="A30:A38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41:C41"/>
    <mergeCell ref="B42:C42"/>
    <mergeCell ref="B43:C43"/>
    <mergeCell ref="D44:E44"/>
    <mergeCell ref="D45:E45"/>
    <mergeCell ref="D46:E46"/>
    <mergeCell ref="D47:E47"/>
    <mergeCell ref="D48:E48"/>
    <mergeCell ref="D49:E49"/>
    <mergeCell ref="B59:C59"/>
    <mergeCell ref="B60:C60"/>
    <mergeCell ref="B61:C61"/>
    <mergeCell ref="B62:C62"/>
    <mergeCell ref="D56:E56"/>
    <mergeCell ref="B52:C52"/>
    <mergeCell ref="B53:C53"/>
    <mergeCell ref="B54:C54"/>
    <mergeCell ref="B55:C55"/>
    <mergeCell ref="D57:E57"/>
    <mergeCell ref="A76:A79"/>
    <mergeCell ref="B72:C72"/>
    <mergeCell ref="B73:C73"/>
    <mergeCell ref="B74:C74"/>
    <mergeCell ref="B75:C75"/>
    <mergeCell ref="A63:A69"/>
    <mergeCell ref="D63:E63"/>
    <mergeCell ref="D64:E64"/>
    <mergeCell ref="D66:E66"/>
    <mergeCell ref="D67:E67"/>
    <mergeCell ref="D68:E68"/>
    <mergeCell ref="D70:E70"/>
    <mergeCell ref="B81:C81"/>
    <mergeCell ref="B82:C82"/>
    <mergeCell ref="B83:C83"/>
    <mergeCell ref="B84:C84"/>
    <mergeCell ref="D76:E76"/>
    <mergeCell ref="D77:E77"/>
    <mergeCell ref="D78:E78"/>
    <mergeCell ref="B76:C76"/>
    <mergeCell ref="B77:C77"/>
    <mergeCell ref="B78:C78"/>
    <mergeCell ref="D79:E79"/>
    <mergeCell ref="D97:E97"/>
    <mergeCell ref="D98:E98"/>
    <mergeCell ref="D99:E99"/>
    <mergeCell ref="B88:C88"/>
    <mergeCell ref="B89:C89"/>
    <mergeCell ref="B90:C90"/>
    <mergeCell ref="B91:C91"/>
    <mergeCell ref="B85:C85"/>
    <mergeCell ref="D85:E85"/>
    <mergeCell ref="D86:E86"/>
    <mergeCell ref="D138:E138"/>
    <mergeCell ref="A127:A138"/>
    <mergeCell ref="A115:A121"/>
    <mergeCell ref="A106:A109"/>
    <mergeCell ref="A92:A100"/>
    <mergeCell ref="A85:A86"/>
    <mergeCell ref="D134:E134"/>
    <mergeCell ref="D135:E135"/>
    <mergeCell ref="D136:E136"/>
    <mergeCell ref="D127:E127"/>
    <mergeCell ref="D128:E128"/>
    <mergeCell ref="D137:E137"/>
    <mergeCell ref="B127:C127"/>
    <mergeCell ref="B123:C123"/>
    <mergeCell ref="B124:C124"/>
    <mergeCell ref="B125:C125"/>
    <mergeCell ref="B126:C126"/>
    <mergeCell ref="D115:E115"/>
    <mergeCell ref="D116:E116"/>
    <mergeCell ref="D120:E120"/>
    <mergeCell ref="B111:C111"/>
    <mergeCell ref="B112:C112"/>
    <mergeCell ref="B113:C113"/>
    <mergeCell ref="B114:C114"/>
    <mergeCell ref="D50:E50"/>
    <mergeCell ref="A44:A50"/>
    <mergeCell ref="D118:E118"/>
    <mergeCell ref="D117:E117"/>
    <mergeCell ref="D119:E119"/>
    <mergeCell ref="D131:E131"/>
    <mergeCell ref="D132:E132"/>
    <mergeCell ref="D133:E133"/>
    <mergeCell ref="D69:E69"/>
    <mergeCell ref="D100:E100"/>
    <mergeCell ref="D109:E109"/>
    <mergeCell ref="D121:E121"/>
    <mergeCell ref="D106:E106"/>
    <mergeCell ref="D107:E107"/>
    <mergeCell ref="D108:E108"/>
    <mergeCell ref="B102:C102"/>
    <mergeCell ref="B103:C103"/>
    <mergeCell ref="B104:C104"/>
    <mergeCell ref="B105:C105"/>
    <mergeCell ref="D92:E92"/>
    <mergeCell ref="D93:E93"/>
    <mergeCell ref="D94:E94"/>
    <mergeCell ref="D95:E95"/>
    <mergeCell ref="D96:E96"/>
  </mergeCells>
  <hyperlinks>
    <hyperlink ref="A21" r:id="rId1" display="https://opvvv.msmt.cz/download/file2001.pdf"/>
  </hyperlinks>
  <printOptions/>
  <pageMargins left="0.7" right="0.7" top="0.787401575" bottom="0.787401575" header="0.3" footer="0.3"/>
  <pageSetup fitToHeight="1" fitToWidth="1" horizontalDpi="360" verticalDpi="36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Eršil</dc:creator>
  <cp:keywords/>
  <dc:description/>
  <cp:lastModifiedBy>DrozdovaK</cp:lastModifiedBy>
  <cp:lastPrinted>2018-08-20T16:30:27Z</cp:lastPrinted>
  <dcterms:created xsi:type="dcterms:W3CDTF">2018-08-17T09:20:45Z</dcterms:created>
  <dcterms:modified xsi:type="dcterms:W3CDTF">2018-10-22T11:31:07Z</dcterms:modified>
  <cp:category/>
  <cp:version/>
  <cp:contentType/>
  <cp:contentStatus/>
</cp:coreProperties>
</file>