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4790" yWindow="65326" windowWidth="13650" windowHeight="12075" firstSheet="1" activeTab="1"/>
  </bookViews>
  <sheets>
    <sheet name="List4" sheetId="4" state="hidden" r:id="rId1"/>
    <sheet name="Specifikace notebooky" sheetId="7" r:id="rId2"/>
    <sheet name="Specifikace tablety" sheetId="9" r:id="rId3"/>
  </sheets>
  <definedNames>
    <definedName name="DruhVZ">'List4'!$B$1:$B$9</definedName>
    <definedName name="hodnoceni">'List4'!$C$1:$C$2</definedName>
    <definedName name="kvalifikace">'List4'!$D$1:$D$2</definedName>
    <definedName name="TypVZ">'List4'!$A$1:$A$3</definedName>
  </definedNames>
  <calcPr calcId="162913"/>
</workbook>
</file>

<file path=xl/comments2.xml><?xml version="1.0" encoding="utf-8"?>
<comments xmlns="http://schemas.openxmlformats.org/spreadsheetml/2006/main">
  <authors>
    <author>cirusl</author>
  </authors>
  <commentList>
    <comment ref="B33" authorId="0">
      <text>
        <r>
          <rPr>
            <b/>
            <sz val="9"/>
            <rFont val="Tahoma"/>
            <family val="2"/>
          </rPr>
          <t>cirusl:</t>
        </r>
        <r>
          <rPr>
            <sz val="9"/>
            <rFont val="Tahoma"/>
            <family val="2"/>
          </rPr>
          <t xml:space="preserve">
</t>
        </r>
      </text>
    </comment>
    <comment ref="B186"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<sst xmlns="http://schemas.openxmlformats.org/spreadsheetml/2006/main" count="653" uniqueCount="234">
  <si>
    <t>Nadlimitní veřejná zakázka</t>
  </si>
  <si>
    <t>Užší řízení</t>
  </si>
  <si>
    <t>Požaduji</t>
  </si>
  <si>
    <t>Nepožaduji</t>
  </si>
  <si>
    <t>Ekonomická výhodnost nabídky</t>
  </si>
  <si>
    <t>KAI</t>
  </si>
  <si>
    <t>Položka</t>
  </si>
  <si>
    <t>Předmět</t>
  </si>
  <si>
    <t>Ks</t>
  </si>
  <si>
    <t>1A</t>
  </si>
  <si>
    <t xml:space="preserve">notebook </t>
  </si>
  <si>
    <t>1B</t>
  </si>
  <si>
    <t>Požadavek</t>
  </si>
  <si>
    <t>Počet kusů:</t>
  </si>
  <si>
    <t>DPH</t>
  </si>
  <si>
    <t>Minimální konfigurace:</t>
  </si>
  <si>
    <t>displej</t>
  </si>
  <si>
    <t xml:space="preserve">Dotykový, IPS                                                      </t>
  </si>
  <si>
    <t>uhlopříčka</t>
  </si>
  <si>
    <t>typ procesoru</t>
  </si>
  <si>
    <t>velikost RAM</t>
  </si>
  <si>
    <t>pevný disk</t>
  </si>
  <si>
    <t>grafická karta</t>
  </si>
  <si>
    <t>integrovaná GK, sdílená</t>
  </si>
  <si>
    <t xml:space="preserve">hmotnost </t>
  </si>
  <si>
    <t>max. 2 kg</t>
  </si>
  <si>
    <t>výdrž baterie</t>
  </si>
  <si>
    <t>min. 5 hodin (průměrná zátěž)</t>
  </si>
  <si>
    <t>záznam videa</t>
  </si>
  <si>
    <t>integrovaná webkamera</t>
  </si>
  <si>
    <t>záznam zvuku</t>
  </si>
  <si>
    <t>integrovaný mikrofon</t>
  </si>
  <si>
    <t>audio výstup</t>
  </si>
  <si>
    <t>reproduktory, 3,5 jack</t>
  </si>
  <si>
    <t>vstupy a výstupy</t>
  </si>
  <si>
    <t>USB 3.0, HDMI, čtečka karet</t>
  </si>
  <si>
    <t>funkce</t>
  </si>
  <si>
    <t>operační systém</t>
  </si>
  <si>
    <t>Záruka:</t>
  </si>
  <si>
    <t>min. 2 roky</t>
  </si>
  <si>
    <t>notebook</t>
  </si>
  <si>
    <t>displej:</t>
  </si>
  <si>
    <t>min. úhlopříčka  15,6", matný</t>
  </si>
  <si>
    <t>Rozlišení displeje:</t>
  </si>
  <si>
    <t>min. Full HD 1920x1080 bodů</t>
  </si>
  <si>
    <t>SSD disk:</t>
  </si>
  <si>
    <t>M.2 SATA, min. 256 GB</t>
  </si>
  <si>
    <t>Operační paměť</t>
  </si>
  <si>
    <t>min. 8 GB DDR4, min. frekvence min. 2400 MHz</t>
  </si>
  <si>
    <t>Rozhraní:</t>
  </si>
  <si>
    <t>Optická mechanika</t>
  </si>
  <si>
    <t>DVD</t>
  </si>
  <si>
    <t>Funkce:</t>
  </si>
  <si>
    <t xml:space="preserve"> Wi-fi ac, BlueTooth, GLAN, čtečka paměťových karet, integrovaná kamera </t>
  </si>
  <si>
    <t>Procesor:</t>
  </si>
  <si>
    <t>Příslušenství</t>
  </si>
  <si>
    <t xml:space="preserve">externí disk, 2,5", 1TB, USB 3.0 </t>
  </si>
  <si>
    <t>Operační systém</t>
  </si>
  <si>
    <t>Hmotnost:</t>
  </si>
  <si>
    <t>max. 2,3 kg</t>
  </si>
  <si>
    <t>Záruční doba:</t>
  </si>
  <si>
    <t xml:space="preserve">Notebook </t>
  </si>
  <si>
    <t>Účastník doplní do zelených políček konkrétní zboží a komponenty, které nabízí.</t>
  </si>
  <si>
    <t>Nabídková cena za kus bez DPH (Kč)</t>
  </si>
  <si>
    <t>Nabídková cena celkem bez DPH</t>
  </si>
  <si>
    <t>Nabízený produkt (produktové číslo)</t>
  </si>
  <si>
    <t>Nabídková cena celkem včetně DPH</t>
  </si>
  <si>
    <t>Operační pamět:</t>
  </si>
  <si>
    <t>min. 8 GB DDR4, min. frekvence 2400 MHz</t>
  </si>
  <si>
    <t>SSD</t>
  </si>
  <si>
    <t>min. 128 GB M.2 SATA</t>
  </si>
  <si>
    <t>HDD</t>
  </si>
  <si>
    <t>min. 1 TB 5400 ot</t>
  </si>
  <si>
    <t>Optická mechanika:</t>
  </si>
  <si>
    <t>DVDRW</t>
  </si>
  <si>
    <t>Grafická karta</t>
  </si>
  <si>
    <t>LCD monitor:</t>
  </si>
  <si>
    <t>17,3" LED, rozlišení min. 1920x1080, matný</t>
  </si>
  <si>
    <t>Operační systém:</t>
  </si>
  <si>
    <t>Příslušenství:</t>
  </si>
  <si>
    <t>LAN 1 Gbps, min. 1x USB 2.0, 2 x USB 3.0/3.1, 1x USB Type-C, 1x výstup na sluchátka/mikrofon, WiFi, Bluetooth, webkamera, čtečka paměťových karet, vestavěné reproduktory, HDMI, numerická klávesnice</t>
  </si>
  <si>
    <t>1C</t>
  </si>
  <si>
    <t>KAII.</t>
  </si>
  <si>
    <t>min. 8GB DDR4</t>
  </si>
  <si>
    <t>Pevný disk:</t>
  </si>
  <si>
    <t>SSD min 256 GB</t>
  </si>
  <si>
    <t>baterie:</t>
  </si>
  <si>
    <t>Požadovaná výbava</t>
  </si>
  <si>
    <t>Váha</t>
  </si>
  <si>
    <t>Max. do 1,8 kg</t>
  </si>
  <si>
    <t>Monitor:</t>
  </si>
  <si>
    <t>Klávesnice</t>
  </si>
  <si>
    <t>Podsvícená klávesnice</t>
  </si>
  <si>
    <t>Další informace</t>
  </si>
  <si>
    <t xml:space="preserve">24 měsíců na součásti, práci a servis u zákazníka </t>
  </si>
  <si>
    <t>Notebook</t>
  </si>
  <si>
    <t>KAIII.</t>
  </si>
  <si>
    <t>Počítačová skříň:</t>
  </si>
  <si>
    <t>min. 8 GB DDR4</t>
  </si>
  <si>
    <t xml:space="preserve">min. 256 GB </t>
  </si>
  <si>
    <t>ano</t>
  </si>
  <si>
    <t>příšlušenství k notebookům</t>
  </si>
  <si>
    <t>monitor 24"</t>
  </si>
  <si>
    <t>Celkem</t>
  </si>
  <si>
    <t>úhlopříčka  13,3", dotykový, otočný o 360°</t>
  </si>
  <si>
    <t>min full HD 1920x1080 bodů</t>
  </si>
  <si>
    <t>SSD min. 256 GB</t>
  </si>
  <si>
    <t xml:space="preserve">podsvícená klávesnice, čtečka paměťových karet, integrovaná kamera </t>
  </si>
  <si>
    <t>max. 1,65 kg</t>
  </si>
  <si>
    <t>min. úhlopříčka  17,3"</t>
  </si>
  <si>
    <t xml:space="preserve">podsvícená klávesnice, numerická klávesnice, Wi-fi a,ac, b,g,n, BlueTooth, mechanika DVD±RW, čtečka paměťových karet, integrovaná kamera, </t>
  </si>
  <si>
    <t>brašna k notebooků 13,3"</t>
  </si>
  <si>
    <t xml:space="preserve">prostor pro notebook s úhlopříčkou 13,3" prostor pro příslušenství a dokumenty, ramenní popruh a madlo, </t>
  </si>
  <si>
    <t>brašna k notebooků 17,3"</t>
  </si>
  <si>
    <t xml:space="preserve">prostor pro notebook s úhlopříčkou 17,3" prostor pro příslušenství a dokumenty, ramenní popruh a madlo, </t>
  </si>
  <si>
    <t>14" Full HD 1920x1080</t>
  </si>
  <si>
    <t>KAIII. + KAIV.</t>
  </si>
  <si>
    <t xml:space="preserve">KAI </t>
  </si>
  <si>
    <t>Cena / ks (vč. DPH)</t>
  </si>
  <si>
    <t>KA I; I.1.b-7 Letní filmová škola</t>
  </si>
  <si>
    <t>Notebook pro střih včetně operačního systému</t>
  </si>
  <si>
    <t>KA I; I.1.b-7</t>
  </si>
  <si>
    <t>Notebook pro střih (včetně operačního systému, myši a brašny)</t>
  </si>
  <si>
    <t>brašna nebo batoh</t>
  </si>
  <si>
    <t>KA I; I.1.b-8 (Letní škola 3D modelace)</t>
  </si>
  <si>
    <t>Notebook grafický včetně operačního systému</t>
  </si>
  <si>
    <t>Notebook pro 3D modelaci (včetně operačního systému, myši a brašny)</t>
  </si>
  <si>
    <t>tablet s konvertibilní klávesnicí</t>
  </si>
  <si>
    <t>min. 64 GB SSD</t>
  </si>
  <si>
    <t>WiFi, Bluetooth, webkamera, plně otočná klávesnice</t>
  </si>
  <si>
    <t>Barva:</t>
  </si>
  <si>
    <t>KAIV.</t>
  </si>
  <si>
    <t>Grafický tablet velikost „S“</t>
  </si>
  <si>
    <t>Grafický tablet velikost „M“</t>
  </si>
  <si>
    <t>Velikost pracovní plochy:</t>
  </si>
  <si>
    <t>Rozlišení snímací vrstvy:</t>
  </si>
  <si>
    <t>Napájení:</t>
  </si>
  <si>
    <t>z počítače</t>
  </si>
  <si>
    <t>USB</t>
  </si>
  <si>
    <t>Typ pera:</t>
  </si>
  <si>
    <t>tlakově citlivé, bezdrátové, bez baterie</t>
  </si>
  <si>
    <t>Technologie pera:</t>
  </si>
  <si>
    <t>elektromagnetická rezonance</t>
  </si>
  <si>
    <t>tablet, pero, stojánek pera, USB kabel, náhradní hroty</t>
  </si>
  <si>
    <t>Velikost papíru (pro skici na papír):</t>
  </si>
  <si>
    <t>A5</t>
  </si>
  <si>
    <t>KA I</t>
  </si>
  <si>
    <t>KAI.</t>
  </si>
  <si>
    <t>Tablet 2v1</t>
  </si>
  <si>
    <t>min. 8 GB</t>
  </si>
  <si>
    <t xml:space="preserve">NB s dotykovým displejem 13,3" </t>
  </si>
  <si>
    <t>Procesor: CPU x86-64 kompatibilní, integrované grafické jádro, PassMark CPU Mark min. 7600 bodů (1900 single thread) dle www.cpubenchmark.net. Dodavatel uvede celkovou průměrnou hodnotu bodů ze všech měření. Tuto hodnotu zadavatel doporučuje doložit aktuálním printscreenem ze stránky www.cpubenchmark.net</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</si>
  <si>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</si>
  <si>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min. 240 GB, SSD</t>
  </si>
  <si>
    <t>64bitový operační systém, aktuální verze nabízená výrobcem. Kompatibilní se stávajícím počítačovým prostředím univerzity.  OS podporovaný výrobcem (formou aktualizací) min. do roku 2025. Licence nesmí být formou upgrade ze starší verze OS</t>
  </si>
  <si>
    <t>Displej:</t>
  </si>
  <si>
    <t>13,3" - 14"</t>
  </si>
  <si>
    <t>8 GB DDR4</t>
  </si>
  <si>
    <t xml:space="preserve">13,3" - 14,0" LED min. 1920 x 1080 IPS dotykový, integrovaná web kamera </t>
  </si>
  <si>
    <t>Multidotykový, displej sklopný o 360 stupňů, čtečka otisků prstů</t>
  </si>
  <si>
    <t>integrovaná, Min 930 bodů dle www.videocardbenchmark.net</t>
  </si>
  <si>
    <t>min. 1x HDMI, min. 3x USB (z toho min. 2x USB3), wifi, bluetooth, audiokonektor</t>
  </si>
  <si>
    <t>Procesor: CPU x86-64 kompatibilní, integrované grafické jádro, PassMark CPU Mark min. 9250 bodů (2300 single thread) dle www.cpubenchmark.net. Dodavatel uvede celkovou průměrnou hodnotu bodů ze všech měření. Tuto hodnotu zadavatel doporučuje doložit aktuálním printscreenem ze stránky www.cpubenchmark.net</t>
  </si>
  <si>
    <t>CPU</t>
  </si>
  <si>
    <r>
      <t>Operační systém</t>
    </r>
    <r>
      <rPr>
        <sz val="8"/>
        <color rgb="FF333333"/>
        <rFont val="Arial"/>
        <family val="2"/>
      </rPr>
      <t xml:space="preserve">: </t>
    </r>
  </si>
  <si>
    <t>RAM</t>
  </si>
  <si>
    <t>8GB DDR4</t>
  </si>
  <si>
    <t>128GB SSD</t>
  </si>
  <si>
    <t>1TB</t>
  </si>
  <si>
    <t>15,6", 1920x1080, matný</t>
  </si>
  <si>
    <r>
      <t>Displej</t>
    </r>
    <r>
      <rPr>
        <sz val="8"/>
        <color rgb="FF333333"/>
        <rFont val="Arial"/>
        <family val="2"/>
      </rPr>
      <t>:</t>
    </r>
  </si>
  <si>
    <t>Grafická karta:</t>
  </si>
  <si>
    <r>
      <t>Optická mechanika:</t>
    </r>
    <r>
      <rPr>
        <sz val="8"/>
        <color rgb="FF333333"/>
        <rFont val="Arial"/>
        <family val="2"/>
      </rPr>
      <t> </t>
    </r>
  </si>
  <si>
    <t>USB, externí, DVD-RW</t>
  </si>
  <si>
    <t>Další</t>
  </si>
  <si>
    <r>
      <t>Síť</t>
    </r>
    <r>
      <rPr>
        <sz val="8"/>
        <color rgb="FF333333"/>
        <rFont val="Arial"/>
        <family val="2"/>
      </rPr>
      <t xml:space="preserve">: </t>
    </r>
  </si>
  <si>
    <t>Glan, wifi</t>
  </si>
  <si>
    <t>do 2,65kg</t>
  </si>
  <si>
    <r>
      <t>Hmotnost</t>
    </r>
    <r>
      <rPr>
        <sz val="8"/>
        <color rgb="FF333333"/>
        <rFont val="Arial"/>
        <family val="2"/>
      </rPr>
      <t>:</t>
    </r>
  </si>
  <si>
    <t>24 měsíců</t>
  </si>
  <si>
    <t>myš</t>
  </si>
  <si>
    <t>drátová, USB, 6400dpi, 6 programovatelných tlačítek</t>
  </si>
  <si>
    <t>další</t>
  </si>
  <si>
    <t>Procesor: CPU x86-64 kompatibilní, integrované grafické jádro, PassMark CPU Mark min. 1100 bodů (750 single thread) dle www.cpubenchmark.net. Dodavatel uvede celkovou průměrnou hodnotu bodů ze všech měření. Tuto hodnotu zadavatel doporučuje doložit aktuálním printscreenem ze stránky www.cpubenchmark.net</t>
  </si>
  <si>
    <t>min 12,2" IPS, rozlišení min. 1920x1200, dotyková</t>
  </si>
  <si>
    <t>min. 4 GB DDR3</t>
  </si>
  <si>
    <t>min. 157 × 98 mm</t>
  </si>
  <si>
    <t>min. 5080 lpi</t>
  </si>
  <si>
    <t>min. 2048 úrovní přítlaku, rozpoznávání náklonu</t>
  </si>
  <si>
    <t>Pero:</t>
  </si>
  <si>
    <t>Tlačítka:</t>
  </si>
  <si>
    <t>min. 6 programovatelných tlačítek</t>
  </si>
  <si>
    <t>min. 224 x 148 mm</t>
  </si>
  <si>
    <t>USB, bluetooth</t>
  </si>
  <si>
    <t>tlačítka</t>
  </si>
  <si>
    <t>min. 8 programovatelných tlačítek</t>
  </si>
  <si>
    <t>min. 8192 úrovní přítlaku, rozpoznávání náklonu</t>
  </si>
  <si>
    <t>pero, stojánek pera, náhradní hroty, pero pro práci na papír</t>
  </si>
  <si>
    <t>držák na papír na tabletu</t>
  </si>
  <si>
    <t>HDMI, VGA, min. 3x USB (z toho min. 2x USB 3.0/3.1), audio konektor</t>
  </si>
  <si>
    <t>LAN 1 Gbps, min. 3x USB (z toho min. 2 x USB 3.0/3.1), výstup na sluchátka/mikrofon, WiFi, Bluetooth, webkamera, čtečka paměťových karet, vestavěné reproduktory, HDMI, numerická klávesnice</t>
  </si>
  <si>
    <t>ano, min. s pamětí 2GB GDDR5</t>
  </si>
  <si>
    <t>Výstup HDMI, bluetooth, wifi, min 3x USB (z toho min. 2x USB 3.0/3.1), Webkamera, čtečka karet</t>
  </si>
  <si>
    <t>13.3" LED, rozlišení min. 1920x1080, sklopný o 360 stupňů</t>
  </si>
  <si>
    <t>SDD min 256 GB, nebo SSD 128GB + 1TB HDD</t>
  </si>
  <si>
    <t>min. 1x HDMI, min. 3x USB (z toho min. 2x USB 3.0), audiokonektor</t>
  </si>
  <si>
    <t>Konektory:</t>
  </si>
  <si>
    <t>D-Sub, HDMI</t>
  </si>
  <si>
    <t>integrovaná GK</t>
  </si>
  <si>
    <t>min. 3x USB (z toho min. 2x USB3), HDMI, čtečka karet</t>
  </si>
  <si>
    <t>min. 256GB M.2 SSD</t>
  </si>
  <si>
    <t>4GB GDDR5, výkon min. 4500 bodů dle www.videocardbenchmark.net</t>
  </si>
  <si>
    <t>3x USB3, 1x Thunderbolt 3</t>
  </si>
  <si>
    <t xml:space="preserve"> Tablet 2v1</t>
  </si>
  <si>
    <t>NB s displejem 17,3"</t>
  </si>
  <si>
    <t>NB s dotykovým displejem 13,3"</t>
  </si>
  <si>
    <t>NB s  17,3"</t>
  </si>
  <si>
    <r>
      <t xml:space="preserve">Maximální cena celkem </t>
    </r>
    <r>
      <rPr>
        <b/>
        <sz val="10"/>
        <color rgb="FFFF0000"/>
        <rFont val="Arial"/>
        <family val="2"/>
      </rPr>
      <t>včetně</t>
    </r>
    <r>
      <rPr>
        <b/>
        <sz val="10"/>
        <color indexed="8"/>
        <rFont val="Arial"/>
        <family val="2"/>
      </rPr>
      <t xml:space="preserve"> DPH</t>
    </r>
  </si>
  <si>
    <r>
      <t xml:space="preserve">Max. cena celkem </t>
    </r>
    <r>
      <rPr>
        <b/>
        <sz val="10"/>
        <color rgb="FFFF0000"/>
        <rFont val="Arial"/>
        <family val="2"/>
      </rPr>
      <t>včetně</t>
    </r>
    <r>
      <rPr>
        <b/>
        <sz val="10"/>
        <color indexed="8"/>
        <rFont val="Arial"/>
        <family val="2"/>
      </rPr>
      <t xml:space="preserve"> DPH</t>
    </r>
  </si>
  <si>
    <r>
      <t xml:space="preserve">Max. cena celkem </t>
    </r>
    <r>
      <rPr>
        <b/>
        <sz val="10"/>
        <color rgb="FFFF0000"/>
        <rFont val="Arial"/>
        <family val="2"/>
      </rPr>
      <t>včetně</t>
    </r>
    <r>
      <rPr>
        <b/>
        <sz val="10"/>
        <color rgb="FF000000"/>
        <rFont val="Arial"/>
        <family val="2"/>
      </rPr>
      <t xml:space="preserve"> DPH</t>
    </r>
  </si>
  <si>
    <t>min. 24 měsíců</t>
  </si>
  <si>
    <t>podsvícená klávesnice s numerickým blokem, web kamera, čtečka pam. karet</t>
  </si>
  <si>
    <t>brašna k notebooku s úhlopříčkou 13,3"</t>
  </si>
  <si>
    <t>brašna k notebooku s úhlopříčkou 17,3"</t>
  </si>
  <si>
    <r>
      <t xml:space="preserve">Max. cena celkem </t>
    </r>
    <r>
      <rPr>
        <b/>
        <sz val="10"/>
        <color rgb="FFFF0000"/>
        <rFont val="Arial"/>
        <family val="2"/>
      </rPr>
      <t>včetně</t>
    </r>
    <r>
      <rPr>
        <b/>
        <sz val="10"/>
        <color rgb="FF000000"/>
        <rFont val="Arial"/>
        <family val="2"/>
      </rPr>
      <t xml:space="preserve"> DPH</t>
    </r>
  </si>
  <si>
    <t>černá, tmavě šedá (standardní kancelářská barevnost)</t>
  </si>
  <si>
    <t>Cena za kus vč. DPH</t>
  </si>
  <si>
    <t>„Učíme se učit spolu“, reg. číslo CZ.02.3.68/0.0/0.0/16_038/0006783</t>
  </si>
  <si>
    <t>WiFi, Bluetooth</t>
  </si>
  <si>
    <t>3x USB, 1x výstup na sluchátka/mikrofon, WiFi, Bluetooth, webkamera, čtečka paměťových karet, vestavěné reproduktory, HDMI</t>
  </si>
  <si>
    <t>monitor 23" - 24"</t>
  </si>
  <si>
    <t>úhlopříčka  23" - 24", poměr stran 16:9</t>
  </si>
  <si>
    <r>
      <rPr>
        <b/>
        <sz val="10"/>
        <color theme="1"/>
        <rFont val="Arial"/>
        <family val="2"/>
      </rPr>
      <t>Příloha č.1  - podrobná specifikace</t>
    </r>
    <r>
      <rPr>
        <b/>
        <sz val="10"/>
        <color rgb="FFFF0000"/>
        <rFont val="Arial"/>
        <family val="2"/>
      </rPr>
      <t xml:space="preserve"> (Příloha obsahuje 2 listy!)</t>
    </r>
  </si>
  <si>
    <r>
      <t xml:space="preserve">Příloha č.1  - podrobná specifikace </t>
    </r>
    <r>
      <rPr>
        <b/>
        <sz val="10"/>
        <color rgb="FFFF0000"/>
        <rFont val="Arial"/>
        <family val="2"/>
      </rPr>
      <t>(Příloha obsahuje 2 listy!)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</si>
</sst>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0"/>
  </numFmts>
  <fonts count="26">
    <font>
      <sz val="11"/>
      <color theme="1"/>
      <name val="Calibri"/>
      <family val="2"/>
      <scheme val="minor"/>
    </font>
    <font>
      <sz val="10"/>
      <name val="Arial"/>
      <family val="2"/>
    </font>
    <font>
      <b/>
      <sz val="10"/>
      <color theme="1"/>
      <name val="Arial"/>
      <family val="2"/>
    </font>
    <font>
      <sz val="9"/>
      <name val="Tahoma"/>
      <family val="2"/>
    </font>
    <font>
      <b/>
      <sz val="9"/>
      <name val="Tahoma"/>
      <family val="2"/>
    </font>
    <font>
      <sz val="11"/>
      <color rgb="FFFF0000"/>
      <name val="Calibri"/>
      <family val="2"/>
      <scheme val="minor"/>
    </font>
    <font>
      <b/>
      <sz val="10"/>
      <color rgb="FFFF0000"/>
      <name val="Arial"/>
      <family val="2"/>
    </font>
    <font>
      <b/>
      <sz val="10"/>
      <color indexed="8"/>
      <name val="Arial"/>
      <family val="2"/>
    </font>
    <font>
      <sz val="10"/>
      <color indexed="8"/>
      <name val="Arial"/>
      <family val="2"/>
    </font>
    <font>
      <sz val="10"/>
      <color indexed="8"/>
      <name val="Calibri"/>
      <family val="2"/>
    </font>
    <font>
      <u val="single"/>
      <sz val="11"/>
      <color theme="10"/>
      <name val="Calibri"/>
      <family val="2"/>
      <scheme val="minor"/>
    </font>
    <font>
      <sz val="11"/>
      <name val="Calibri"/>
      <family val="2"/>
    </font>
    <font>
      <b/>
      <sz val="11"/>
      <name val="Arial"/>
      <family val="2"/>
    </font>
    <font>
      <b/>
      <sz val="10"/>
      <name val="Arial"/>
      <family val="2"/>
    </font>
    <font>
      <i/>
      <sz val="10"/>
      <color indexed="8"/>
      <name val="Arial"/>
      <family val="2"/>
    </font>
    <font>
      <sz val="10"/>
      <color theme="1"/>
      <name val="Segoe UI"/>
      <family val="2"/>
    </font>
    <font>
      <b/>
      <sz val="10"/>
      <color rgb="FF000000"/>
      <name val="Arial"/>
      <family val="2"/>
    </font>
    <font>
      <sz val="11"/>
      <color rgb="FFFF0000"/>
      <name val="Calibri"/>
      <family val="2"/>
    </font>
    <font>
      <sz val="10"/>
      <color rgb="FF000000"/>
      <name val="Arial"/>
      <family val="2"/>
    </font>
    <font>
      <b/>
      <sz val="11"/>
      <name val="Calibri"/>
      <family val="2"/>
    </font>
    <font>
      <b/>
      <sz val="8"/>
      <color rgb="FF333333"/>
      <name val="Arial"/>
      <family val="2"/>
    </font>
    <font>
      <sz val="8"/>
      <color rgb="FF333333"/>
      <name val="Arial"/>
      <family val="2"/>
    </font>
    <font>
      <i/>
      <sz val="10"/>
      <color rgb="FF000000"/>
      <name val="Arial"/>
      <family val="2"/>
    </font>
    <font>
      <sz val="10"/>
      <color theme="1"/>
      <name val="Calibri"/>
      <family val="2"/>
      <scheme val="minor"/>
    </font>
    <font>
      <sz val="9"/>
      <color theme="1"/>
      <name val="Calibri"/>
      <family val="2"/>
      <scheme val="minor"/>
    </font>
    <font>
      <b/>
      <sz val="8"/>
      <name val="Calibri"/>
      <family val="2"/>
    </font>
  </fonts>
  <fills count="23">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theme="0"/>
        <bgColor indexed="64"/>
      </patternFill>
    </fill>
    <fill>
      <patternFill patternType="solid">
        <fgColor rgb="FFFFCC99"/>
        <bgColor indexed="64"/>
      </patternFill>
    </fill>
    <fill>
      <patternFill patternType="solid">
        <fgColor rgb="FFFFCC99"/>
        <bgColor indexed="64"/>
      </patternFill>
    </fill>
    <fill>
      <patternFill patternType="solid">
        <fgColor rgb="FFCCFFCC"/>
        <bgColor indexed="64"/>
      </patternFill>
    </fill>
    <fill>
      <patternFill patternType="solid">
        <fgColor rgb="FFCCFFCC"/>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indexed="11"/>
        <bgColor indexed="64"/>
      </patternFill>
    </fill>
    <fill>
      <patternFill patternType="solid">
        <fgColor rgb="FF99FF99"/>
        <bgColor indexed="64"/>
      </patternFill>
    </fill>
    <fill>
      <patternFill patternType="solid">
        <fgColor indexed="13"/>
        <bgColor indexed="64"/>
      </patternFill>
    </fill>
    <fill>
      <patternFill patternType="solid">
        <fgColor rgb="FFFFFF00"/>
        <bgColor indexed="64"/>
      </patternFill>
    </fill>
    <fill>
      <patternFill patternType="solid">
        <fgColor rgb="FF00FF00"/>
        <bgColor indexed="64"/>
      </patternFill>
    </fill>
    <fill>
      <patternFill patternType="solid">
        <fgColor rgb="FF99FF99"/>
        <bgColor indexed="64"/>
      </patternFill>
    </fill>
    <fill>
      <patternFill patternType="solid">
        <fgColor rgb="FF99FF99"/>
        <bgColor indexed="64"/>
      </patternFill>
    </fill>
  </fills>
  <borders count="92">
    <border>
      <left/>
      <right/>
      <top/>
      <bottom/>
      <diagonal/>
    </border>
    <border>
      <left style="thin"/>
      <right/>
      <top/>
      <bottom/>
    </border>
    <border>
      <left/>
      <right style="thin"/>
      <top/>
      <bottom/>
    </border>
    <border>
      <left style="thin"/>
      <right style="thin"/>
      <top style="thin"/>
      <bottom style="thin"/>
    </border>
    <border>
      <left style="thin"/>
      <right style="medium">
        <color indexed="8"/>
      </right>
      <top style="medium">
        <color indexed="8"/>
      </top>
      <bottom style="medium">
        <color indexed="8"/>
      </bottom>
    </border>
    <border>
      <left style="medium"/>
      <right style="medium"/>
      <top style="medium"/>
      <bottom style="medium"/>
    </border>
    <border>
      <left style="thin"/>
      <right style="medium">
        <color indexed="8"/>
      </right>
      <top/>
      <bottom style="medium">
        <color indexed="8"/>
      </bottom>
    </border>
    <border>
      <left style="medium"/>
      <right/>
      <top style="medium"/>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right style="medium"/>
      <top style="medium"/>
      <bottom/>
    </border>
    <border>
      <left style="medium"/>
      <right style="medium"/>
      <top/>
      <bottom/>
    </border>
    <border>
      <left/>
      <right style="medium"/>
      <top style="medium"/>
      <bottom style="medium"/>
    </border>
    <border>
      <left style="medium">
        <color indexed="8"/>
      </left>
      <right style="medium">
        <color indexed="8"/>
      </right>
      <top/>
      <bottom/>
    </border>
    <border>
      <left style="medium">
        <color indexed="8"/>
      </left>
      <right/>
      <top style="medium">
        <color indexed="8"/>
      </top>
      <bottom/>
    </border>
    <border>
      <left/>
      <right style="thin"/>
      <top style="medium"/>
      <bottom style="medium"/>
    </border>
    <border>
      <left/>
      <right style="medium"/>
      <top style="medium"/>
      <bottom style="medium">
        <color indexed="8"/>
      </bottom>
    </border>
    <border>
      <left style="medium"/>
      <right style="medium"/>
      <top style="medium"/>
      <bottom style="medium">
        <color indexed="8"/>
      </bottom>
    </border>
    <border>
      <left style="medium">
        <color indexed="8"/>
      </left>
      <right style="medium"/>
      <top style="medium">
        <color indexed="8"/>
      </top>
      <bottom style="mediu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right style="medium">
        <color rgb="FF000000"/>
      </right>
      <top/>
      <bottom style="medium">
        <color rgb="FF000000"/>
      </bottom>
    </border>
    <border>
      <left style="medium">
        <color rgb="FF000000"/>
      </left>
      <right style="medium">
        <color rgb="FF000000"/>
      </right>
      <top/>
      <bottom/>
    </border>
    <border>
      <left style="medium">
        <color rgb="FF000000"/>
      </left>
      <right style="medium">
        <color rgb="FF000000"/>
      </right>
      <top style="medium">
        <color rgb="FF000000"/>
      </top>
      <bottom style="medium">
        <color rgb="FF000000"/>
      </bottom>
    </border>
    <border>
      <left style="medium"/>
      <right style="medium">
        <color rgb="FF000000"/>
      </right>
      <top/>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medium"/>
      <right style="thin"/>
      <top style="thin"/>
      <bottom style="medium"/>
    </border>
    <border>
      <left/>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style="medium"/>
      <top/>
      <bottom style="medium"/>
    </border>
    <border>
      <left style="medium">
        <color rgb="FF000000"/>
      </left>
      <right style="medium">
        <color rgb="FF000000"/>
      </right>
      <top/>
      <bottom style="medium">
        <color rgb="FF000000"/>
      </bottom>
    </border>
    <border>
      <left style="medium"/>
      <right/>
      <top/>
      <bottom style="medium"/>
    </border>
    <border>
      <left/>
      <right/>
      <top/>
      <bottom style="medium"/>
    </border>
    <border>
      <left/>
      <right style="medium"/>
      <top/>
      <bottom style="medium"/>
    </border>
    <border>
      <left/>
      <right/>
      <top style="medium">
        <color rgb="FF000000"/>
      </top>
      <bottom style="medium">
        <color rgb="FF000000"/>
      </bottom>
    </border>
    <border>
      <left style="thin"/>
      <right/>
      <top style="medium">
        <color rgb="FF000000"/>
      </top>
      <bottom style="medium">
        <color rgb="FF000000"/>
      </bottom>
    </border>
    <border>
      <left/>
      <right style="medium"/>
      <top style="medium">
        <color rgb="FF000000"/>
      </top>
      <bottom style="medium">
        <color rgb="FF000000"/>
      </bottom>
    </border>
    <border>
      <left/>
      <right/>
      <top/>
      <bottom style="medium">
        <color rgb="FF000000"/>
      </bottom>
    </border>
    <border>
      <left style="thin"/>
      <right style="medium"/>
      <top/>
      <bottom/>
    </border>
    <border>
      <left style="thin"/>
      <right style="medium"/>
      <top/>
      <bottom style="medium"/>
    </border>
    <border>
      <left/>
      <right/>
      <top/>
      <bottom style="medium">
        <color indexed="8"/>
      </bottom>
    </border>
    <border>
      <left/>
      <right/>
      <top style="medium">
        <color indexed="8"/>
      </top>
      <bottom style="medium">
        <color indexed="8"/>
      </bottom>
    </border>
    <border>
      <left style="medium"/>
      <right style="medium"/>
      <top/>
      <bottom style="medium">
        <color indexed="8"/>
      </bottom>
    </border>
    <border>
      <left/>
      <right/>
      <top style="medium"/>
      <bottom style="medium"/>
    </border>
    <border>
      <left style="medium"/>
      <right/>
      <top style="medium"/>
      <bottom/>
    </border>
    <border>
      <left/>
      <right style="medium"/>
      <top style="medium"/>
      <bottom/>
    </border>
    <border>
      <left style="medium"/>
      <right style="thin"/>
      <top style="medium"/>
      <bottom/>
    </border>
    <border>
      <left style="medium">
        <color rgb="FF000000"/>
      </left>
      <right style="medium"/>
      <top/>
      <bottom/>
    </border>
    <border>
      <left style="medium">
        <color rgb="FF000000"/>
      </left>
      <right style="medium"/>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top style="medium">
        <color rgb="FF000000"/>
      </top>
      <bottom/>
    </border>
    <border>
      <left style="medium">
        <color rgb="FF000000"/>
      </left>
      <right/>
      <top/>
      <bottom/>
    </border>
    <border>
      <left style="medium"/>
      <right/>
      <top/>
      <bottom/>
    </border>
    <border>
      <left/>
      <right style="medium">
        <color rgb="FF000000"/>
      </right>
      <top style="medium">
        <color rgb="FF000000"/>
      </top>
      <bottom/>
    </border>
    <border>
      <left style="thin"/>
      <right style="thin"/>
      <top/>
      <bottom style="thin"/>
    </border>
    <border>
      <left style="medium">
        <color indexed="8"/>
      </left>
      <right/>
      <top/>
      <bottom/>
    </border>
    <border>
      <left style="thin"/>
      <right/>
      <top style="thin"/>
      <bottom style="thin"/>
    </border>
    <border>
      <left/>
      <right/>
      <top style="thin"/>
      <bottom style="thin"/>
    </border>
    <border>
      <left/>
      <right style="thin"/>
      <top style="thin"/>
      <bottom style="thin"/>
    </border>
    <border>
      <left style="medium">
        <color indexed="8"/>
      </left>
      <right/>
      <top style="medium"/>
      <bottom style="medium">
        <color indexed="8"/>
      </bottom>
    </border>
    <border>
      <left style="medium">
        <color indexed="8"/>
      </left>
      <right/>
      <top style="medium">
        <color indexed="8"/>
      </top>
      <bottom style="medium">
        <color indexed="8"/>
      </bottom>
    </border>
    <border>
      <left/>
      <right style="medium"/>
      <top style="medium">
        <color indexed="8"/>
      </top>
      <bottom style="medium">
        <color indexed="8"/>
      </bottom>
    </border>
    <border>
      <left/>
      <right style="medium"/>
      <top style="medium">
        <color indexed="8"/>
      </top>
      <bottom/>
    </border>
    <border>
      <left style="medium">
        <color indexed="8"/>
      </left>
      <right/>
      <top style="medium">
        <color indexed="8"/>
      </top>
      <bottom style="thin"/>
    </border>
    <border>
      <left/>
      <right style="medium"/>
      <top style="medium">
        <color indexed="8"/>
      </top>
      <bottom style="thin"/>
    </border>
    <border>
      <left style="thin"/>
      <right style="medium"/>
      <top style="medium"/>
      <bottom/>
    </border>
    <border>
      <left style="medium">
        <color indexed="8"/>
      </left>
      <right/>
      <top/>
      <bottom style="medium">
        <color indexed="8"/>
      </bottom>
    </border>
    <border>
      <left/>
      <right style="medium"/>
      <top/>
      <bottom style="medium">
        <color indexed="8"/>
      </bottom>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right/>
      <top style="thin">
        <color rgb="FF000000"/>
      </top>
      <bottom style="thin">
        <color rgb="FF000000"/>
      </bottom>
    </border>
    <border>
      <left/>
      <right style="medium"/>
      <top style="thin">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top style="medium">
        <color rgb="FF000000"/>
      </top>
      <bottom/>
    </border>
    <border>
      <left style="medium"/>
      <right/>
      <top style="medium">
        <color rgb="FF000000"/>
      </top>
      <bottom/>
    </border>
    <border>
      <left/>
      <right style="medium"/>
      <top/>
      <bottom style="medium">
        <color rgb="FF000000"/>
      </bottom>
    </border>
    <border>
      <left/>
      <right/>
      <top style="medium">
        <color rgb="FF000000"/>
      </top>
      <bottom style="medium"/>
    </border>
    <border>
      <left/>
      <right style="medium"/>
      <top style="medium">
        <color rgb="FF000000"/>
      </top>
      <bottom style="mediu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388">
    <xf numFmtId="0" fontId="0" fillId="0" borderId="0" xfId="0"/>
    <xf numFmtId="0" fontId="5" fillId="0" borderId="0" xfId="0" applyFont="1"/>
    <xf numFmtId="0" fontId="9" fillId="0" borderId="1" xfId="0" applyFont="1" applyBorder="1"/>
    <xf numFmtId="0" fontId="9" fillId="0" borderId="0" xfId="0" applyFont="1" applyBorder="1"/>
    <xf numFmtId="0" fontId="9" fillId="0" borderId="2" xfId="0" applyFont="1" applyBorder="1"/>
    <xf numFmtId="0" fontId="7" fillId="0" borderId="3" xfId="0" applyFont="1" applyBorder="1" applyAlignment="1">
      <alignment horizontal="center"/>
    </xf>
    <xf numFmtId="0" fontId="7" fillId="0" borderId="3" xfId="0" applyFont="1" applyBorder="1" applyAlignment="1">
      <alignment horizontal="center" wrapText="1"/>
    </xf>
    <xf numFmtId="0" fontId="7" fillId="0" borderId="3" xfId="0" applyNumberFormat="1" applyFont="1" applyFill="1" applyBorder="1" applyAlignment="1">
      <alignment horizontal="left" vertical="top" wrapText="1"/>
    </xf>
    <xf numFmtId="0" fontId="7" fillId="0" borderId="3" xfId="0" applyFont="1" applyBorder="1" applyAlignment="1">
      <alignment horizontal="left"/>
    </xf>
    <xf numFmtId="4" fontId="7" fillId="0" borderId="3" xfId="0" applyNumberFormat="1" applyFont="1" applyFill="1" applyBorder="1" applyAlignment="1">
      <alignment horizontal="left" vertical="top" wrapText="1"/>
    </xf>
    <xf numFmtId="18" fontId="7" fillId="0" borderId="3"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3" xfId="0" applyFont="1" applyBorder="1" applyAlignment="1">
      <alignment horizontal="left" wrapText="1"/>
    </xf>
    <xf numFmtId="165" fontId="0" fillId="0" borderId="0" xfId="0" applyNumberFormat="1"/>
    <xf numFmtId="0" fontId="7" fillId="2" borderId="4" xfId="0" applyNumberFormat="1" applyFont="1" applyFill="1" applyBorder="1" applyAlignment="1">
      <alignment horizontal="left" vertical="top" wrapText="1"/>
    </xf>
    <xf numFmtId="0" fontId="7" fillId="2" borderId="5" xfId="0" applyFont="1" applyFill="1" applyBorder="1" applyAlignment="1">
      <alignment horizontal="left" vertical="top" wrapText="1"/>
    </xf>
    <xf numFmtId="0" fontId="8" fillId="2" borderId="6" xfId="0" applyFont="1" applyFill="1" applyBorder="1" applyAlignment="1">
      <alignment vertical="top" wrapText="1"/>
    </xf>
    <xf numFmtId="0" fontId="8" fillId="3" borderId="7" xfId="0" applyFont="1" applyFill="1" applyBorder="1" applyAlignment="1">
      <alignment horizontal="left" vertical="top" wrapText="1"/>
    </xf>
    <xf numFmtId="0" fontId="8" fillId="2" borderId="0" xfId="0" applyFont="1" applyFill="1" applyBorder="1" applyAlignment="1">
      <alignment vertical="top" wrapText="1"/>
    </xf>
    <xf numFmtId="0" fontId="8" fillId="4" borderId="0" xfId="0" applyFont="1" applyFill="1" applyBorder="1" applyAlignment="1">
      <alignment vertical="top"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7" fillId="2" borderId="5" xfId="0" applyFont="1" applyFill="1" applyBorder="1" applyAlignment="1">
      <alignment vertical="top" wrapText="1"/>
    </xf>
    <xf numFmtId="0" fontId="8" fillId="2" borderId="9" xfId="0" applyFont="1" applyFill="1" applyBorder="1" applyAlignment="1">
      <alignment vertical="top" wrapText="1"/>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8" fillId="2" borderId="5" xfId="0" applyFont="1" applyFill="1" applyBorder="1" applyAlignment="1">
      <alignment vertical="top" wrapText="1"/>
    </xf>
    <xf numFmtId="0" fontId="7" fillId="0" borderId="3" xfId="0" applyFont="1" applyFill="1" applyBorder="1" applyAlignment="1">
      <alignment horizontal="center"/>
    </xf>
    <xf numFmtId="4" fontId="7" fillId="0" borderId="3" xfId="0" applyNumberFormat="1" applyFont="1" applyBorder="1" applyAlignment="1">
      <alignment/>
    </xf>
    <xf numFmtId="0" fontId="7" fillId="2" borderId="11" xfId="0" applyFont="1" applyFill="1" applyBorder="1" applyAlignment="1">
      <alignment vertical="top" wrapText="1"/>
    </xf>
    <xf numFmtId="0" fontId="6" fillId="2" borderId="13" xfId="0" applyFont="1" applyFill="1" applyBorder="1" applyAlignment="1">
      <alignment vertical="top" wrapText="1"/>
    </xf>
    <xf numFmtId="0" fontId="8" fillId="3" borderId="12" xfId="0" applyFont="1" applyFill="1" applyBorder="1" applyAlignment="1">
      <alignment horizontal="center" vertical="top" wrapText="1"/>
    </xf>
    <xf numFmtId="4" fontId="8" fillId="2" borderId="14" xfId="0" applyNumberFormat="1"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12" xfId="0" applyFont="1" applyFill="1" applyBorder="1" applyAlignment="1">
      <alignment horizontal="center" vertical="top" wrapText="1"/>
    </xf>
    <xf numFmtId="0" fontId="7" fillId="0" borderId="0" xfId="0" applyFont="1" applyAlignment="1">
      <alignment horizontal="center"/>
    </xf>
    <xf numFmtId="0" fontId="7" fillId="0" borderId="3" xfId="0" applyFont="1" applyFill="1" applyBorder="1" applyAlignment="1">
      <alignment horizontal="center" vertical="top" wrapText="1"/>
    </xf>
    <xf numFmtId="4" fontId="7" fillId="0" borderId="3" xfId="0" applyNumberFormat="1" applyFont="1" applyFill="1" applyBorder="1" applyAlignment="1">
      <alignment horizontal="right" vertical="top" wrapText="1"/>
    </xf>
    <xf numFmtId="4" fontId="0" fillId="0" borderId="0" xfId="0" applyNumberFormat="1"/>
    <xf numFmtId="0" fontId="7" fillId="2" borderId="8" xfId="0" applyFont="1" applyFill="1" applyBorder="1" applyAlignment="1">
      <alignment vertical="top" wrapText="1"/>
    </xf>
    <xf numFmtId="0" fontId="7" fillId="2" borderId="5" xfId="0" applyFont="1" applyFill="1" applyBorder="1" applyAlignment="1">
      <alignment horizontal="left" vertical="top" wrapText="1"/>
    </xf>
    <xf numFmtId="0" fontId="8" fillId="2" borderId="11" xfId="0" applyFont="1" applyFill="1" applyBorder="1" applyAlignment="1">
      <alignmen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7" fillId="2" borderId="8" xfId="0" applyFont="1" applyFill="1" applyBorder="1" applyAlignment="1">
      <alignment vertical="top" wrapText="1"/>
    </xf>
    <xf numFmtId="0" fontId="8" fillId="2" borderId="10" xfId="0" applyFont="1" applyFill="1" applyBorder="1" applyAlignment="1">
      <alignment vertical="top" wrapText="1"/>
    </xf>
    <xf numFmtId="0" fontId="8" fillId="2" borderId="16" xfId="0" applyFont="1" applyFill="1" applyBorder="1" applyAlignment="1">
      <alignment vertical="top" wrapText="1"/>
    </xf>
    <xf numFmtId="0" fontId="8" fillId="2" borderId="17" xfId="0" applyFont="1" applyFill="1" applyBorder="1" applyAlignment="1">
      <alignmen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7" fillId="2" borderId="8" xfId="0" applyFont="1" applyFill="1" applyBorder="1" applyAlignment="1">
      <alignment vertical="top" wrapText="1"/>
    </xf>
    <xf numFmtId="0" fontId="7" fillId="2" borderId="10" xfId="0" applyFont="1" applyFill="1" applyBorder="1" applyAlignment="1">
      <alignment vertical="top" wrapText="1"/>
    </xf>
    <xf numFmtId="0" fontId="8" fillId="2" borderId="5" xfId="0" applyFont="1" applyFill="1" applyBorder="1" applyAlignment="1">
      <alignment vertical="top" wrapText="1"/>
    </xf>
    <xf numFmtId="4" fontId="8" fillId="2" borderId="18" xfId="0" applyNumberFormat="1" applyFont="1" applyFill="1" applyBorder="1" applyAlignment="1">
      <alignment horizontal="left" vertical="top" wrapText="1"/>
    </xf>
    <xf numFmtId="0" fontId="7" fillId="2" borderId="4" xfId="0" applyNumberFormat="1"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10" fillId="5" borderId="0" xfId="20" applyFill="1" applyBorder="1" applyAlignment="1" applyProtection="1">
      <alignment vertical="top"/>
      <protection/>
    </xf>
    <xf numFmtId="0" fontId="16" fillId="0" borderId="19" xfId="0" applyFont="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wrapText="1"/>
    </xf>
    <xf numFmtId="0" fontId="16" fillId="0" borderId="22" xfId="0" applyFont="1" applyBorder="1" applyAlignment="1">
      <alignment horizontal="center" vertical="top"/>
    </xf>
    <xf numFmtId="0" fontId="16" fillId="0" borderId="23" xfId="0" applyFont="1" applyFill="1" applyBorder="1" applyAlignment="1">
      <alignment horizontal="left" vertical="top" wrapText="1"/>
    </xf>
    <xf numFmtId="0" fontId="16" fillId="0" borderId="23" xfId="0" applyFont="1" applyBorder="1" applyAlignment="1">
      <alignment horizontal="center" vertical="top"/>
    </xf>
    <xf numFmtId="3" fontId="16" fillId="0" borderId="23" xfId="0" applyNumberFormat="1" applyFont="1" applyBorder="1" applyAlignment="1">
      <alignment horizontal="right" vertical="top"/>
    </xf>
    <xf numFmtId="3" fontId="16" fillId="0" borderId="24" xfId="0" applyNumberFormat="1" applyFont="1" applyBorder="1" applyAlignment="1">
      <alignment horizontal="right" vertical="top"/>
    </xf>
    <xf numFmtId="0" fontId="16" fillId="6" borderId="25" xfId="0" applyFont="1" applyFill="1" applyBorder="1" applyAlignment="1">
      <alignment vertical="top" wrapText="1"/>
    </xf>
    <xf numFmtId="0" fontId="16" fillId="6" borderId="26" xfId="0" applyFont="1" applyFill="1" applyBorder="1" applyAlignment="1">
      <alignment vertical="top" wrapText="1"/>
    </xf>
    <xf numFmtId="0" fontId="16" fillId="6" borderId="27" xfId="0" applyFont="1" applyFill="1" applyBorder="1" applyAlignment="1">
      <alignment horizontal="left" vertical="top" wrapText="1"/>
    </xf>
    <xf numFmtId="0" fontId="18" fillId="6" borderId="25" xfId="0" applyFont="1" applyFill="1" applyBorder="1" applyAlignment="1">
      <alignment vertical="top" wrapText="1"/>
    </xf>
    <xf numFmtId="0" fontId="6" fillId="6" borderId="28" xfId="0" applyFont="1" applyFill="1" applyBorder="1" applyAlignment="1">
      <alignment vertical="top" wrapText="1"/>
    </xf>
    <xf numFmtId="0" fontId="10" fillId="0" borderId="0" xfId="20" applyBorder="1" applyAlignment="1" applyProtection="1">
      <alignment wrapText="1"/>
      <protection/>
    </xf>
    <xf numFmtId="0" fontId="18" fillId="0" borderId="0" xfId="0" applyFont="1" applyFill="1" applyBorder="1" applyAlignment="1">
      <alignment vertical="top" wrapText="1"/>
    </xf>
    <xf numFmtId="0" fontId="12" fillId="0" borderId="0" xfId="0" applyFont="1" applyFill="1" applyBorder="1" applyAlignment="1">
      <alignment horizontal="center" vertical="center" wrapText="1"/>
    </xf>
    <xf numFmtId="0" fontId="11" fillId="0" borderId="0" xfId="0" applyFont="1" applyBorder="1"/>
    <xf numFmtId="0" fontId="0" fillId="0" borderId="0" xfId="0" applyFont="1" applyAlignment="1">
      <alignment/>
    </xf>
    <xf numFmtId="0" fontId="16" fillId="0" borderId="3" xfId="0" applyFont="1" applyBorder="1" applyAlignment="1">
      <alignment horizontal="center" vertical="top"/>
    </xf>
    <xf numFmtId="0" fontId="16" fillId="0" borderId="3" xfId="0" applyFont="1" applyFill="1" applyBorder="1" applyAlignment="1">
      <alignment horizontal="left" vertical="top" wrapText="1"/>
    </xf>
    <xf numFmtId="3" fontId="16" fillId="0" borderId="3" xfId="0" applyNumberFormat="1" applyFont="1" applyBorder="1" applyAlignment="1">
      <alignment horizontal="right" vertical="top"/>
    </xf>
    <xf numFmtId="0" fontId="16" fillId="0" borderId="29" xfId="0" applyFont="1" applyBorder="1" applyAlignment="1">
      <alignment horizontal="center"/>
    </xf>
    <xf numFmtId="0" fontId="16" fillId="0" borderId="30" xfId="0" applyFont="1" applyBorder="1" applyAlignment="1">
      <alignment horizontal="center"/>
    </xf>
    <xf numFmtId="0" fontId="16" fillId="0" borderId="31" xfId="0" applyFont="1" applyBorder="1" applyAlignment="1">
      <alignment horizontal="center" wrapText="1"/>
    </xf>
    <xf numFmtId="0" fontId="16" fillId="0" borderId="32" xfId="0" applyFont="1" applyBorder="1" applyAlignment="1">
      <alignment horizontal="center" vertical="top"/>
    </xf>
    <xf numFmtId="0" fontId="16" fillId="0" borderId="33" xfId="0" applyFont="1" applyBorder="1" applyAlignment="1">
      <alignment horizontal="left" vertical="top" wrapText="1"/>
    </xf>
    <xf numFmtId="0" fontId="16" fillId="0" borderId="34" xfId="0" applyFont="1" applyBorder="1" applyAlignment="1">
      <alignment horizontal="center" vertical="top"/>
    </xf>
    <xf numFmtId="164" fontId="16" fillId="0" borderId="34" xfId="0" applyNumberFormat="1" applyFont="1" applyBorder="1" applyAlignment="1">
      <alignment horizontal="right" vertical="top"/>
    </xf>
    <xf numFmtId="164" fontId="16" fillId="0" borderId="35" xfId="0" applyNumberFormat="1" applyFont="1" applyBorder="1" applyAlignment="1">
      <alignment horizontal="right" vertical="top"/>
    </xf>
    <xf numFmtId="0" fontId="16" fillId="7" borderId="5" xfId="0" applyFont="1" applyFill="1" applyBorder="1" applyAlignment="1">
      <alignment vertical="top" wrapText="1"/>
    </xf>
    <xf numFmtId="0" fontId="16" fillId="7" borderId="5" xfId="0" applyFont="1" applyFill="1" applyBorder="1" applyAlignment="1">
      <alignment horizontal="center" vertical="center" wrapText="1"/>
    </xf>
    <xf numFmtId="0" fontId="16" fillId="7" borderId="5" xfId="0" applyFont="1" applyFill="1" applyBorder="1" applyAlignment="1">
      <alignment horizontal="left" vertical="top" wrapText="1"/>
    </xf>
    <xf numFmtId="0" fontId="18" fillId="7" borderId="36" xfId="0" applyFont="1" applyFill="1" applyBorder="1" applyAlignment="1">
      <alignment vertical="top" wrapText="1"/>
    </xf>
    <xf numFmtId="0" fontId="6" fillId="7" borderId="11" xfId="0" applyFont="1" applyFill="1" applyBorder="1" applyAlignment="1">
      <alignment vertical="top" wrapText="1"/>
    </xf>
    <xf numFmtId="0" fontId="16" fillId="8" borderId="5" xfId="0" applyFont="1" applyFill="1" applyBorder="1" applyAlignment="1">
      <alignment horizontal="center" vertical="top" wrapText="1"/>
    </xf>
    <xf numFmtId="0" fontId="16" fillId="0" borderId="0" xfId="0" applyFont="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6" fillId="0" borderId="22" xfId="0" applyFont="1" applyBorder="1" applyAlignment="1">
      <alignment horizontal="center" vertical="top"/>
    </xf>
    <xf numFmtId="0" fontId="16" fillId="0" borderId="23" xfId="0" applyFont="1" applyBorder="1" applyAlignment="1">
      <alignment horizontal="left" vertical="top" wrapText="1"/>
    </xf>
    <xf numFmtId="0" fontId="16" fillId="0" borderId="23" xfId="0" applyFont="1" applyBorder="1" applyAlignment="1">
      <alignment horizontal="center" vertical="top"/>
    </xf>
    <xf numFmtId="164" fontId="16" fillId="0" borderId="23" xfId="0" applyNumberFormat="1" applyFont="1" applyBorder="1" applyAlignment="1">
      <alignment horizontal="right" vertical="top"/>
    </xf>
    <xf numFmtId="164" fontId="16" fillId="0" borderId="24" xfId="0" applyNumberFormat="1" applyFont="1" applyBorder="1" applyAlignment="1">
      <alignment horizontal="right" vertical="top"/>
    </xf>
    <xf numFmtId="0" fontId="16" fillId="6" borderId="37" xfId="0" applyFont="1" applyFill="1" applyBorder="1" applyAlignment="1">
      <alignment vertical="top" wrapText="1"/>
    </xf>
    <xf numFmtId="0" fontId="16" fillId="6" borderId="26" xfId="0" applyFont="1" applyFill="1" applyBorder="1" applyAlignment="1">
      <alignment vertical="top" wrapText="1"/>
    </xf>
    <xf numFmtId="0" fontId="16" fillId="6" borderId="27" xfId="0" applyFont="1" applyFill="1" applyBorder="1" applyAlignment="1">
      <alignment horizontal="left" vertical="top" wrapText="1"/>
    </xf>
    <xf numFmtId="0" fontId="18" fillId="6" borderId="37" xfId="0" applyFont="1" applyFill="1" applyBorder="1" applyAlignment="1">
      <alignment vertical="top" wrapText="1"/>
    </xf>
    <xf numFmtId="0" fontId="6" fillId="6" borderId="26" xfId="0" applyFont="1" applyFill="1" applyBorder="1" applyAlignment="1">
      <alignment vertical="top" wrapText="1"/>
    </xf>
    <xf numFmtId="0" fontId="16" fillId="0" borderId="38" xfId="0" applyFont="1" applyBorder="1" applyAlignment="1">
      <alignment horizontal="center" vertical="top"/>
    </xf>
    <xf numFmtId="0" fontId="16" fillId="0" borderId="39" xfId="0" applyFont="1" applyBorder="1" applyAlignment="1">
      <alignment horizontal="left" vertical="top" wrapText="1"/>
    </xf>
    <xf numFmtId="0" fontId="16" fillId="0" borderId="39" xfId="0" applyFont="1" applyBorder="1" applyAlignment="1">
      <alignment horizontal="center" vertical="top"/>
    </xf>
    <xf numFmtId="164" fontId="16" fillId="0" borderId="39" xfId="0" applyNumberFormat="1" applyFont="1" applyBorder="1" applyAlignment="1">
      <alignment horizontal="right" vertical="top"/>
    </xf>
    <xf numFmtId="164" fontId="16" fillId="0" borderId="40" xfId="0" applyNumberFormat="1" applyFont="1" applyBorder="1" applyAlignment="1">
      <alignment horizontal="right" vertical="top"/>
    </xf>
    <xf numFmtId="0" fontId="18" fillId="9" borderId="41" xfId="0" applyFont="1" applyFill="1" applyBorder="1" applyAlignment="1">
      <alignment horizontal="center" vertical="top" wrapText="1"/>
    </xf>
    <xf numFmtId="0" fontId="18" fillId="9" borderId="42" xfId="0" applyFont="1" applyFill="1" applyBorder="1" applyAlignment="1">
      <alignment horizontal="center" vertical="top" wrapText="1"/>
    </xf>
    <xf numFmtId="0" fontId="18" fillId="9" borderId="43" xfId="0" applyFont="1" applyFill="1" applyBorder="1" applyAlignment="1">
      <alignment horizontal="center" vertical="top" wrapText="1"/>
    </xf>
    <xf numFmtId="0" fontId="7" fillId="4" borderId="9" xfId="0" applyFont="1" applyFill="1" applyBorder="1" applyAlignment="1">
      <alignment vertical="top" wrapText="1"/>
    </xf>
    <xf numFmtId="0" fontId="8" fillId="4" borderId="16" xfId="0" applyFont="1" applyFill="1" applyBorder="1" applyAlignment="1">
      <alignment vertical="top" wrapText="1"/>
    </xf>
    <xf numFmtId="0" fontId="20" fillId="4" borderId="3"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3" xfId="0" applyFont="1" applyFill="1" applyBorder="1" applyAlignment="1">
      <alignment/>
    </xf>
    <xf numFmtId="0" fontId="20" fillId="4" borderId="3" xfId="0" applyFont="1" applyFill="1" applyBorder="1" applyAlignment="1">
      <alignment horizontal="left" vertical="top" wrapText="1"/>
    </xf>
    <xf numFmtId="0" fontId="1" fillId="4" borderId="44" xfId="0" applyFont="1" applyFill="1" applyBorder="1" applyAlignment="1">
      <alignment vertical="top" wrapText="1"/>
    </xf>
    <xf numFmtId="0" fontId="8" fillId="4" borderId="7" xfId="0" applyFont="1" applyFill="1" applyBorder="1" applyAlignment="1">
      <alignment horizontal="left" vertical="top" wrapText="1"/>
    </xf>
    <xf numFmtId="0" fontId="8" fillId="4" borderId="45" xfId="0" applyFont="1" applyFill="1" applyBorder="1" applyAlignment="1">
      <alignment vertical="top" wrapText="1"/>
    </xf>
    <xf numFmtId="0" fontId="1" fillId="4" borderId="0" xfId="0" applyFont="1" applyFill="1" applyBorder="1" applyAlignment="1">
      <alignment vertical="top" wrapText="1"/>
    </xf>
    <xf numFmtId="0" fontId="8" fillId="4" borderId="46" xfId="0" applyFont="1" applyFill="1" applyBorder="1" applyAlignment="1">
      <alignment vertical="top" wrapText="1"/>
    </xf>
    <xf numFmtId="0" fontId="1" fillId="4" borderId="5" xfId="0" applyFont="1" applyFill="1" applyBorder="1" applyAlignment="1">
      <alignment vertical="top" wrapText="1"/>
    </xf>
    <xf numFmtId="0" fontId="8" fillId="4" borderId="16" xfId="0" applyFont="1" applyFill="1" applyBorder="1" applyAlignment="1">
      <alignment vertical="top" wrapText="1"/>
    </xf>
    <xf numFmtId="0" fontId="8" fillId="4" borderId="17" xfId="0" applyFont="1" applyFill="1" applyBorder="1" applyAlignment="1">
      <alignment vertical="top" wrapText="1"/>
    </xf>
    <xf numFmtId="0" fontId="8" fillId="4" borderId="47" xfId="0" applyFont="1" applyFill="1" applyBorder="1" applyAlignment="1">
      <alignment vertical="top" wrapText="1"/>
    </xf>
    <xf numFmtId="0" fontId="8" fillId="4" borderId="11" xfId="0" applyFont="1" applyFill="1" applyBorder="1" applyAlignment="1">
      <alignment vertical="top" wrapText="1"/>
    </xf>
    <xf numFmtId="0" fontId="8" fillId="4" borderId="5" xfId="0" applyFont="1" applyFill="1" applyBorder="1" applyAlignment="1">
      <alignment vertical="top" wrapText="1"/>
    </xf>
    <xf numFmtId="0" fontId="8" fillId="4" borderId="48" xfId="0" applyFont="1" applyFill="1" applyBorder="1" applyAlignment="1">
      <alignment vertical="top" wrapText="1"/>
    </xf>
    <xf numFmtId="0" fontId="8" fillId="4" borderId="10" xfId="0" applyFont="1" applyFill="1" applyBorder="1" applyAlignment="1">
      <alignment vertical="top" wrapText="1"/>
    </xf>
    <xf numFmtId="0" fontId="8" fillId="4" borderId="49" xfId="0" applyFont="1" applyFill="1" applyBorder="1" applyAlignment="1">
      <alignment vertical="top" wrapText="1"/>
    </xf>
    <xf numFmtId="0" fontId="8" fillId="4" borderId="50" xfId="0" applyFont="1" applyFill="1" applyBorder="1" applyAlignment="1">
      <alignment vertical="top" wrapText="1"/>
    </xf>
    <xf numFmtId="0" fontId="8" fillId="2" borderId="9" xfId="0" applyFont="1" applyFill="1" applyBorder="1" applyAlignment="1">
      <alignment vertical="top" wrapText="1"/>
    </xf>
    <xf numFmtId="0" fontId="1" fillId="4" borderId="49" xfId="0" applyFont="1" applyFill="1" applyBorder="1" applyAlignment="1">
      <alignment vertical="top" wrapText="1"/>
    </xf>
    <xf numFmtId="0" fontId="1" fillId="4" borderId="11" xfId="0" applyFont="1" applyFill="1" applyBorder="1" applyAlignment="1">
      <alignment vertical="top" wrapText="1"/>
    </xf>
    <xf numFmtId="0" fontId="8" fillId="4" borderId="7" xfId="0" applyFont="1" applyFill="1" applyBorder="1" applyAlignment="1">
      <alignment vertical="top" wrapText="1"/>
    </xf>
    <xf numFmtId="0" fontId="1" fillId="4" borderId="36" xfId="0" applyFont="1" applyFill="1" applyBorder="1" applyAlignment="1">
      <alignment vertical="top" wrapText="1"/>
    </xf>
    <xf numFmtId="0" fontId="8" fillId="4" borderId="17" xfId="0" applyFont="1" applyFill="1" applyBorder="1" applyAlignment="1">
      <alignment vertical="top" wrapText="1"/>
    </xf>
    <xf numFmtId="0" fontId="8" fillId="4" borderId="11" xfId="0" applyFont="1" applyFill="1" applyBorder="1" applyAlignment="1">
      <alignment vertical="top" wrapText="1"/>
    </xf>
    <xf numFmtId="0" fontId="8" fillId="4" borderId="5" xfId="0" applyFont="1" applyFill="1" applyBorder="1" applyAlignment="1">
      <alignment vertical="top" wrapText="1"/>
    </xf>
    <xf numFmtId="0" fontId="8" fillId="4" borderId="48" xfId="0" applyFont="1" applyFill="1" applyBorder="1" applyAlignment="1">
      <alignment vertical="top" wrapText="1"/>
    </xf>
    <xf numFmtId="0" fontId="8" fillId="4" borderId="36" xfId="0" applyFont="1" applyFill="1" applyBorder="1" applyAlignment="1">
      <alignment vertical="top" wrapText="1"/>
    </xf>
    <xf numFmtId="0" fontId="8" fillId="3" borderId="51" xfId="0" applyFont="1" applyFill="1" applyBorder="1" applyAlignment="1">
      <alignment horizontal="center" vertical="top" wrapText="1"/>
    </xf>
    <xf numFmtId="0" fontId="8" fillId="3" borderId="52" xfId="0" applyFont="1" applyFill="1" applyBorder="1" applyAlignment="1">
      <alignment horizontal="center" vertical="top" wrapText="1"/>
    </xf>
    <xf numFmtId="0" fontId="7" fillId="2" borderId="9" xfId="0" applyFont="1" applyFill="1" applyBorder="1" applyAlignment="1">
      <alignment vertical="top" wrapText="1"/>
    </xf>
    <xf numFmtId="0" fontId="8" fillId="2" borderId="7" xfId="0" applyFont="1" applyFill="1" applyBorder="1" applyAlignment="1">
      <alignment vertical="top" wrapText="1"/>
    </xf>
    <xf numFmtId="0" fontId="8" fillId="2" borderId="12" xfId="0" applyFont="1" applyFill="1" applyBorder="1" applyAlignment="1">
      <alignment vertical="top" wrapText="1"/>
    </xf>
    <xf numFmtId="0" fontId="8" fillId="4" borderId="7" xfId="0" applyFont="1" applyFill="1" applyBorder="1" applyAlignment="1">
      <alignment horizontal="left" vertical="top" wrapText="1"/>
    </xf>
    <xf numFmtId="0" fontId="1" fillId="4" borderId="5" xfId="0" applyFont="1" applyFill="1" applyBorder="1" applyAlignment="1">
      <alignment vertical="top" wrapText="1"/>
    </xf>
    <xf numFmtId="0" fontId="8" fillId="4" borderId="50" xfId="0" applyFont="1" applyFill="1" applyBorder="1" applyAlignment="1">
      <alignment vertical="top" wrapText="1"/>
    </xf>
    <xf numFmtId="0" fontId="8" fillId="4" borderId="5" xfId="0" applyFont="1" applyFill="1" applyBorder="1" applyAlignment="1">
      <alignment vertical="top" wrapText="1"/>
    </xf>
    <xf numFmtId="0" fontId="20" fillId="4" borderId="3" xfId="0" applyFont="1" applyFill="1" applyBorder="1" applyAlignment="1">
      <alignment wrapText="1"/>
    </xf>
    <xf numFmtId="0" fontId="18" fillId="10" borderId="3" xfId="0" applyFont="1" applyFill="1" applyBorder="1" applyAlignment="1">
      <alignment vertical="top" wrapText="1"/>
    </xf>
    <xf numFmtId="0" fontId="18" fillId="11" borderId="39" xfId="0" applyFont="1" applyFill="1" applyBorder="1" applyAlignment="1">
      <alignment vertical="top" wrapText="1"/>
    </xf>
    <xf numFmtId="0" fontId="18" fillId="11" borderId="36" xfId="0" applyFont="1" applyFill="1" applyBorder="1" applyAlignment="1">
      <alignment vertical="top" wrapText="1"/>
    </xf>
    <xf numFmtId="0" fontId="18" fillId="11" borderId="50" xfId="0" applyFont="1" applyFill="1" applyBorder="1" applyAlignment="1">
      <alignment vertical="top" wrapText="1"/>
    </xf>
    <xf numFmtId="0" fontId="18" fillId="11" borderId="5" xfId="0" applyFont="1" applyFill="1" applyBorder="1" applyAlignment="1">
      <alignment vertical="top" wrapText="1"/>
    </xf>
    <xf numFmtId="0" fontId="18" fillId="10" borderId="44" xfId="0" applyFont="1" applyFill="1" applyBorder="1" applyAlignment="1">
      <alignment vertical="top" wrapText="1"/>
    </xf>
    <xf numFmtId="0" fontId="1" fillId="10" borderId="37" xfId="0" applyFont="1" applyFill="1" applyBorder="1" applyAlignment="1">
      <alignment horizontal="left" vertical="top" wrapText="1"/>
    </xf>
    <xf numFmtId="0" fontId="18" fillId="10" borderId="44" xfId="0" applyFont="1" applyFill="1" applyBorder="1" applyAlignment="1">
      <alignment vertical="top" wrapText="1"/>
    </xf>
    <xf numFmtId="0" fontId="1" fillId="10" borderId="37" xfId="0" applyFont="1" applyFill="1" applyBorder="1" applyAlignment="1">
      <alignment horizontal="left" vertical="top" wrapText="1"/>
    </xf>
    <xf numFmtId="0" fontId="18" fillId="10" borderId="41" xfId="0" applyFont="1" applyFill="1" applyBorder="1" applyAlignment="1">
      <alignment vertical="top" wrapText="1"/>
    </xf>
    <xf numFmtId="0" fontId="1" fillId="10" borderId="27"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xf numFmtId="0" fontId="24" fillId="0" borderId="0" xfId="0" applyFont="1" applyFill="1"/>
    <xf numFmtId="0" fontId="23" fillId="0" borderId="0" xfId="0" applyFont="1" applyFill="1" applyAlignment="1">
      <alignment horizontal="center" vertical="center" wrapText="1"/>
    </xf>
    <xf numFmtId="0" fontId="23" fillId="0" borderId="0" xfId="0" applyFont="1" applyFill="1" applyAlignment="1">
      <alignment wrapText="1"/>
    </xf>
    <xf numFmtId="164" fontId="16" fillId="6" borderId="26" xfId="0" applyNumberFormat="1" applyFont="1" applyFill="1" applyBorder="1" applyAlignment="1">
      <alignment vertical="top" wrapText="1"/>
    </xf>
    <xf numFmtId="164" fontId="16" fillId="6" borderId="27" xfId="0" applyNumberFormat="1" applyFont="1" applyFill="1" applyBorder="1" applyAlignment="1">
      <alignment vertical="top" wrapText="1"/>
    </xf>
    <xf numFmtId="164" fontId="7" fillId="2" borderId="53" xfId="0" applyNumberFormat="1" applyFont="1" applyFill="1" applyBorder="1" applyAlignment="1">
      <alignment vertical="top" wrapText="1"/>
    </xf>
    <xf numFmtId="164" fontId="7" fillId="2" borderId="5" xfId="0" applyNumberFormat="1" applyFont="1" applyFill="1" applyBorder="1" applyAlignment="1">
      <alignment vertical="top" wrapText="1"/>
    </xf>
    <xf numFmtId="164" fontId="7" fillId="2" borderId="11" xfId="0" applyNumberFormat="1" applyFont="1" applyFill="1" applyBorder="1" applyAlignment="1">
      <alignment vertical="top" wrapText="1"/>
    </xf>
    <xf numFmtId="164" fontId="7" fillId="2" borderId="11" xfId="0" applyNumberFormat="1" applyFont="1" applyFill="1" applyBorder="1" applyAlignment="1">
      <alignment horizontal="right" vertical="top" wrapText="1"/>
    </xf>
    <xf numFmtId="164" fontId="7" fillId="2" borderId="5" xfId="0" applyNumberFormat="1" applyFont="1" applyFill="1" applyBorder="1" applyAlignment="1">
      <alignment horizontal="right" vertical="top" wrapText="1"/>
    </xf>
    <xf numFmtId="164" fontId="7" fillId="2" borderId="5" xfId="0" applyNumberFormat="1" applyFont="1" applyFill="1" applyBorder="1" applyAlignment="1">
      <alignment horizontal="right" vertical="center" wrapText="1"/>
    </xf>
    <xf numFmtId="164" fontId="7" fillId="2" borderId="5" xfId="0" applyNumberFormat="1" applyFont="1" applyFill="1" applyBorder="1" applyAlignment="1">
      <alignment horizontal="right" vertical="top" wrapText="1"/>
    </xf>
    <xf numFmtId="164" fontId="16" fillId="6" borderId="54" xfId="0" applyNumberFormat="1" applyFont="1" applyFill="1" applyBorder="1" applyAlignment="1">
      <alignment horizontal="right" vertical="top" wrapText="1"/>
    </xf>
    <xf numFmtId="164" fontId="16" fillId="6" borderId="55" xfId="0" applyNumberFormat="1" applyFont="1" applyFill="1" applyBorder="1" applyAlignment="1">
      <alignment horizontal="right" vertical="top" wrapText="1"/>
    </xf>
    <xf numFmtId="164" fontId="16" fillId="6" borderId="55" xfId="0" applyNumberFormat="1" applyFont="1" applyFill="1" applyBorder="1" applyAlignment="1">
      <alignment vertical="top" wrapText="1"/>
    </xf>
    <xf numFmtId="164" fontId="7" fillId="2" borderId="10" xfId="0" applyNumberFormat="1" applyFont="1" applyFill="1" applyBorder="1" applyAlignment="1">
      <alignment vertical="top" wrapText="1"/>
    </xf>
    <xf numFmtId="0" fontId="16" fillId="0" borderId="0" xfId="0" applyFont="1" applyAlignment="1">
      <alignment horizontal="center"/>
    </xf>
    <xf numFmtId="0" fontId="7" fillId="12" borderId="9" xfId="0" applyFont="1" applyFill="1" applyBorder="1" applyAlignment="1">
      <alignment vertical="top" wrapText="1"/>
    </xf>
    <xf numFmtId="0" fontId="7" fillId="12" borderId="9" xfId="0" applyFont="1" applyFill="1" applyBorder="1" applyAlignment="1">
      <alignment vertical="top" wrapText="1"/>
    </xf>
    <xf numFmtId="164" fontId="7" fillId="5" borderId="5" xfId="0" applyNumberFormat="1" applyFont="1" applyFill="1" applyBorder="1" applyAlignment="1">
      <alignment horizontal="center" vertical="center" wrapText="1"/>
    </xf>
    <xf numFmtId="0" fontId="15" fillId="4" borderId="5" xfId="0" applyFont="1" applyFill="1" applyBorder="1" applyAlignment="1">
      <alignment vertical="center"/>
    </xf>
    <xf numFmtId="0" fontId="1" fillId="4" borderId="11" xfId="0" applyFont="1" applyFill="1" applyBorder="1" applyAlignment="1">
      <alignment vertical="top" wrapText="1"/>
    </xf>
    <xf numFmtId="0" fontId="16" fillId="12" borderId="23" xfId="0" applyFont="1" applyFill="1" applyBorder="1" applyAlignment="1">
      <alignment horizontal="left" vertical="top" wrapText="1"/>
    </xf>
    <xf numFmtId="0" fontId="16" fillId="6" borderId="56" xfId="0" applyFont="1" applyFill="1" applyBorder="1" applyAlignment="1">
      <alignment horizontal="left" vertical="top" wrapText="1"/>
    </xf>
    <xf numFmtId="164" fontId="16" fillId="6" borderId="57" xfId="0" applyNumberFormat="1" applyFont="1" applyFill="1" applyBorder="1" applyAlignment="1">
      <alignment horizontal="right" vertical="top" wrapText="1"/>
    </xf>
    <xf numFmtId="0" fontId="16" fillId="6" borderId="58" xfId="0" applyFont="1" applyFill="1" applyBorder="1" applyAlignment="1">
      <alignment vertical="top" wrapText="1"/>
    </xf>
    <xf numFmtId="164" fontId="16" fillId="6" borderId="57" xfId="0" applyNumberFormat="1" applyFont="1" applyFill="1" applyBorder="1" applyAlignment="1">
      <alignment vertical="top" wrapText="1"/>
    </xf>
    <xf numFmtId="164" fontId="16" fillId="6" borderId="36" xfId="0" applyNumberFormat="1" applyFont="1" applyFill="1" applyBorder="1" applyAlignment="1">
      <alignment horizontal="right" vertical="top" wrapText="1"/>
    </xf>
    <xf numFmtId="0" fontId="6" fillId="6" borderId="59" xfId="0" applyFont="1" applyFill="1" applyBorder="1" applyAlignment="1">
      <alignment vertical="top" wrapText="1"/>
    </xf>
    <xf numFmtId="0" fontId="16" fillId="6" borderId="60" xfId="0" applyFont="1" applyFill="1" applyBorder="1" applyAlignment="1">
      <alignment horizontal="left" vertical="top" wrapText="1"/>
    </xf>
    <xf numFmtId="0" fontId="20" fillId="4" borderId="61" xfId="0" applyFont="1" applyFill="1" applyBorder="1" applyAlignment="1">
      <alignment horizontal="left" vertical="center" wrapText="1"/>
    </xf>
    <xf numFmtId="0" fontId="8" fillId="4" borderId="38" xfId="0" applyFont="1" applyFill="1" applyBorder="1" applyAlignment="1">
      <alignment horizontal="left" vertical="top" wrapText="1"/>
    </xf>
    <xf numFmtId="0" fontId="16" fillId="13" borderId="37" xfId="0" applyFont="1" applyFill="1" applyBorder="1" applyAlignment="1">
      <alignment vertical="top" wrapText="1"/>
    </xf>
    <xf numFmtId="0" fontId="16" fillId="12" borderId="5" xfId="0" applyFont="1" applyFill="1" applyBorder="1" applyAlignment="1">
      <alignment horizontal="left" vertical="top" wrapText="1"/>
    </xf>
    <xf numFmtId="0" fontId="7" fillId="2" borderId="6" xfId="0" applyNumberFormat="1" applyFont="1" applyFill="1" applyBorder="1" applyAlignment="1">
      <alignment horizontal="left" vertical="top" wrapText="1"/>
    </xf>
    <xf numFmtId="0" fontId="7" fillId="2" borderId="11" xfId="0" applyFont="1" applyFill="1" applyBorder="1" applyAlignment="1">
      <alignment vertical="top" wrapText="1"/>
    </xf>
    <xf numFmtId="164" fontId="7" fillId="2" borderId="11" xfId="0" applyNumberFormat="1" applyFont="1" applyFill="1" applyBorder="1" applyAlignment="1">
      <alignment vertical="top" wrapText="1"/>
    </xf>
    <xf numFmtId="0" fontId="16" fillId="0" borderId="0" xfId="0" applyFont="1" applyAlignment="1">
      <alignment/>
    </xf>
    <xf numFmtId="0" fontId="6" fillId="2" borderId="62" xfId="0" applyFont="1" applyFill="1" applyBorder="1" applyAlignment="1">
      <alignment vertical="top" wrapText="1"/>
    </xf>
    <xf numFmtId="0" fontId="8" fillId="4" borderId="47" xfId="0" applyFont="1" applyFill="1" applyBorder="1" applyAlignment="1">
      <alignment vertical="top" wrapText="1"/>
    </xf>
    <xf numFmtId="0" fontId="7"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12" fillId="14" borderId="7" xfId="0" applyFont="1" applyFill="1" applyBorder="1" applyAlignment="1">
      <alignment horizontal="center" vertical="center" wrapText="1"/>
    </xf>
    <xf numFmtId="0" fontId="13" fillId="14" borderId="12" xfId="0" applyFont="1" applyFill="1" applyBorder="1" applyAlignment="1">
      <alignment horizontal="center" vertical="center" wrapText="1"/>
    </xf>
    <xf numFmtId="0" fontId="6" fillId="15" borderId="63" xfId="0" applyFont="1" applyFill="1" applyBorder="1" applyAlignment="1">
      <alignment horizontal="center"/>
    </xf>
    <xf numFmtId="0" fontId="6" fillId="15" borderId="64" xfId="0" applyFont="1" applyFill="1" applyBorder="1" applyAlignment="1">
      <alignment horizontal="center"/>
    </xf>
    <xf numFmtId="0" fontId="6" fillId="15" borderId="65" xfId="0" applyFont="1" applyFill="1" applyBorder="1" applyAlignment="1">
      <alignment horizontal="center"/>
    </xf>
    <xf numFmtId="0" fontId="7" fillId="16" borderId="7" xfId="0" applyFont="1" applyFill="1" applyBorder="1" applyAlignment="1">
      <alignment horizontal="center"/>
    </xf>
    <xf numFmtId="0" fontId="7" fillId="16" borderId="50" xfId="0" applyFont="1" applyFill="1" applyBorder="1" applyAlignment="1">
      <alignment horizontal="center"/>
    </xf>
    <xf numFmtId="0" fontId="7" fillId="16" borderId="12" xfId="0" applyFont="1" applyFill="1" applyBorder="1" applyAlignment="1">
      <alignment horizontal="center"/>
    </xf>
    <xf numFmtId="0" fontId="7" fillId="15" borderId="7" xfId="0" applyFont="1" applyFill="1" applyBorder="1" applyAlignment="1">
      <alignment horizontal="center"/>
    </xf>
    <xf numFmtId="0" fontId="7" fillId="15" borderId="50" xfId="0" applyFont="1" applyFill="1" applyBorder="1" applyAlignment="1">
      <alignment horizontal="center"/>
    </xf>
    <xf numFmtId="0" fontId="7" fillId="15" borderId="12" xfId="0" applyFont="1" applyFill="1" applyBorder="1" applyAlignment="1">
      <alignment horizontal="center"/>
    </xf>
    <xf numFmtId="0" fontId="7" fillId="2" borderId="66" xfId="0" applyFont="1" applyFill="1" applyBorder="1" applyAlignment="1">
      <alignment vertical="top" wrapText="1"/>
    </xf>
    <xf numFmtId="0" fontId="7" fillId="2" borderId="16" xfId="0" applyFont="1" applyFill="1" applyBorder="1" applyAlignment="1">
      <alignment vertical="top" wrapText="1"/>
    </xf>
    <xf numFmtId="0" fontId="8" fillId="2" borderId="67" xfId="0" applyFont="1" applyFill="1" applyBorder="1" applyAlignment="1">
      <alignment horizontal="left" vertical="top" wrapText="1"/>
    </xf>
    <xf numFmtId="0" fontId="8" fillId="2" borderId="68" xfId="0" applyFont="1" applyFill="1" applyBorder="1" applyAlignment="1">
      <alignment horizontal="left" vertical="top" wrapText="1"/>
    </xf>
    <xf numFmtId="0" fontId="8" fillId="17" borderId="67" xfId="0" applyNumberFormat="1" applyFont="1" applyFill="1" applyBorder="1" applyAlignment="1">
      <alignment horizontal="left" vertical="top" wrapText="1"/>
    </xf>
    <xf numFmtId="0" fontId="8" fillId="17" borderId="68" xfId="0" applyNumberFormat="1"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36" xfId="0" applyFont="1" applyFill="1" applyBorder="1" applyAlignment="1">
      <alignment horizontal="left" vertical="top" wrapText="1"/>
    </xf>
    <xf numFmtId="0" fontId="8" fillId="3" borderId="7" xfId="0" applyFont="1" applyFill="1" applyBorder="1" applyAlignment="1">
      <alignment horizontal="center" vertical="top" wrapText="1"/>
    </xf>
    <xf numFmtId="0" fontId="0" fillId="0" borderId="0" xfId="0" applyFill="1" applyAlignment="1">
      <alignment horizontal="center"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7" fillId="2" borderId="67" xfId="0" applyFont="1" applyFill="1" applyBorder="1" applyAlignment="1">
      <alignment horizontal="left" vertical="top" wrapText="1"/>
    </xf>
    <xf numFmtId="0" fontId="7" fillId="2" borderId="68"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69" xfId="0" applyFont="1" applyFill="1" applyBorder="1" applyAlignment="1">
      <alignment horizontal="left" vertical="top" wrapText="1"/>
    </xf>
    <xf numFmtId="3" fontId="8" fillId="17" borderId="7" xfId="0" applyNumberFormat="1" applyFont="1" applyFill="1" applyBorder="1" applyAlignment="1">
      <alignment horizontal="left" vertical="top" wrapText="1"/>
    </xf>
    <xf numFmtId="3" fontId="8" fillId="17" borderId="12" xfId="0" applyNumberFormat="1" applyFont="1" applyFill="1" applyBorder="1" applyAlignment="1">
      <alignment horizontal="left" vertical="top" wrapText="1"/>
    </xf>
    <xf numFmtId="0" fontId="8" fillId="4" borderId="10" xfId="0" applyFont="1" applyFill="1" applyBorder="1" applyAlignment="1">
      <alignment horizontal="left" vertical="top" wrapText="1"/>
    </xf>
    <xf numFmtId="0" fontId="14" fillId="3" borderId="7" xfId="0" applyFont="1" applyFill="1" applyBorder="1" applyAlignment="1">
      <alignment horizontal="center" vertical="top" wrapText="1"/>
    </xf>
    <xf numFmtId="0" fontId="14" fillId="3" borderId="12" xfId="0" applyFont="1" applyFill="1" applyBorder="1" applyAlignment="1">
      <alignment horizontal="center" vertical="top" wrapText="1"/>
    </xf>
    <xf numFmtId="0" fontId="6" fillId="18" borderId="63" xfId="0" applyFont="1" applyFill="1" applyBorder="1" applyAlignment="1">
      <alignment horizontal="center"/>
    </xf>
    <xf numFmtId="0" fontId="6" fillId="18" borderId="64" xfId="0" applyFont="1" applyFill="1" applyBorder="1" applyAlignment="1">
      <alignment horizontal="center"/>
    </xf>
    <xf numFmtId="0" fontId="6" fillId="18" borderId="65" xfId="0" applyFont="1" applyFill="1" applyBorder="1" applyAlignment="1">
      <alignment horizontal="center"/>
    </xf>
    <xf numFmtId="0" fontId="7" fillId="2" borderId="67" xfId="0" applyFont="1" applyFill="1" applyBorder="1" applyAlignment="1">
      <alignment vertical="top" wrapText="1"/>
    </xf>
    <xf numFmtId="0" fontId="7" fillId="2" borderId="68" xfId="0" applyFont="1" applyFill="1" applyBorder="1" applyAlignment="1">
      <alignment vertical="top" wrapText="1"/>
    </xf>
    <xf numFmtId="0" fontId="7" fillId="4" borderId="67" xfId="0" applyFont="1" applyFill="1" applyBorder="1" applyAlignment="1">
      <alignment horizontal="left" vertical="top" wrapText="1"/>
    </xf>
    <xf numFmtId="0" fontId="7" fillId="4" borderId="68" xfId="0" applyFont="1" applyFill="1" applyBorder="1" applyAlignment="1">
      <alignment horizontal="left" vertical="top" wrapText="1"/>
    </xf>
    <xf numFmtId="0" fontId="8" fillId="2" borderId="70" xfId="0" applyFont="1" applyFill="1" applyBorder="1" applyAlignment="1">
      <alignment horizontal="left" vertical="top" wrapText="1"/>
    </xf>
    <xf numFmtId="0" fontId="8" fillId="2" borderId="71" xfId="0" applyFont="1" applyFill="1" applyBorder="1" applyAlignment="1">
      <alignment horizontal="left" vertical="top" wrapText="1"/>
    </xf>
    <xf numFmtId="0" fontId="8" fillId="17" borderId="67" xfId="0" applyNumberFormat="1" applyFont="1" applyFill="1" applyBorder="1" applyAlignment="1">
      <alignment horizontal="left" vertical="top" wrapText="1"/>
    </xf>
    <xf numFmtId="0" fontId="8" fillId="17" borderId="68" xfId="0" applyNumberFormat="1" applyFont="1" applyFill="1" applyBorder="1" applyAlignment="1">
      <alignment horizontal="left" vertical="top" wrapText="1"/>
    </xf>
    <xf numFmtId="0" fontId="0" fillId="0" borderId="0" xfId="0" applyAlignment="1">
      <alignment horizontal="center"/>
    </xf>
    <xf numFmtId="0" fontId="8" fillId="4" borderId="72" xfId="0" applyFont="1" applyFill="1" applyBorder="1" applyAlignment="1">
      <alignment vertical="top" wrapText="1"/>
    </xf>
    <xf numFmtId="0" fontId="8" fillId="4" borderId="45" xfId="0" applyFont="1" applyFill="1" applyBorder="1" applyAlignment="1">
      <alignment vertical="top" wrapText="1"/>
    </xf>
    <xf numFmtId="0" fontId="7" fillId="2" borderId="67" xfId="0" applyFont="1" applyFill="1" applyBorder="1" applyAlignment="1">
      <alignment horizontal="left" vertical="top" wrapText="1"/>
    </xf>
    <xf numFmtId="0" fontId="7" fillId="2" borderId="68" xfId="0" applyFont="1" applyFill="1" applyBorder="1" applyAlignment="1">
      <alignment horizontal="left" vertical="top" wrapText="1"/>
    </xf>
    <xf numFmtId="0" fontId="8" fillId="2" borderId="67" xfId="0" applyFont="1" applyFill="1" applyBorder="1" applyAlignment="1">
      <alignment horizontal="left" vertical="top" wrapText="1"/>
    </xf>
    <xf numFmtId="0" fontId="8" fillId="2" borderId="48" xfId="0" applyFont="1" applyFill="1" applyBorder="1" applyAlignment="1">
      <alignment horizontal="left" vertical="top" wrapText="1"/>
    </xf>
    <xf numFmtId="3" fontId="8" fillId="17" borderId="67" xfId="0" applyNumberFormat="1" applyFont="1" applyFill="1" applyBorder="1" applyAlignment="1">
      <alignment horizontal="left" vertical="top" wrapText="1"/>
    </xf>
    <xf numFmtId="3" fontId="8" fillId="17" borderId="68" xfId="0" applyNumberFormat="1" applyFont="1" applyFill="1" applyBorder="1" applyAlignment="1">
      <alignment horizontal="lef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7" fillId="2" borderId="73" xfId="0" applyFont="1" applyFill="1" applyBorder="1" applyAlignment="1">
      <alignment vertical="top" wrapText="1"/>
    </xf>
    <xf numFmtId="0" fontId="7" fillId="2" borderId="47" xfId="0" applyFont="1" applyFill="1" applyBorder="1" applyAlignment="1">
      <alignment vertical="top" wrapText="1"/>
    </xf>
    <xf numFmtId="0" fontId="7" fillId="2" borderId="67" xfId="0" applyFont="1" applyFill="1" applyBorder="1" applyAlignment="1">
      <alignment vertical="top" wrapText="1"/>
    </xf>
    <xf numFmtId="0" fontId="7" fillId="2" borderId="48" xfId="0" applyFont="1" applyFill="1" applyBorder="1" applyAlignment="1">
      <alignment vertical="top" wrapText="1"/>
    </xf>
    <xf numFmtId="0" fontId="7" fillId="2" borderId="67" xfId="0" applyFont="1" applyFill="1" applyBorder="1" applyAlignment="1">
      <alignment vertical="top" wrapText="1"/>
    </xf>
    <xf numFmtId="0" fontId="7" fillId="2" borderId="48" xfId="0" applyFont="1" applyFill="1" applyBorder="1" applyAlignment="1">
      <alignment vertical="top" wrapText="1"/>
    </xf>
    <xf numFmtId="0" fontId="8" fillId="2" borderId="67" xfId="0" applyFont="1" applyFill="1" applyBorder="1" applyAlignment="1">
      <alignment horizontal="left" vertical="top" wrapText="1"/>
    </xf>
    <xf numFmtId="0" fontId="8" fillId="2" borderId="48" xfId="0" applyFont="1" applyFill="1" applyBorder="1" applyAlignment="1">
      <alignment horizontal="lef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7" fillId="2" borderId="67" xfId="0" applyFont="1" applyFill="1" applyBorder="1" applyAlignment="1">
      <alignment horizontal="left" vertical="top" wrapText="1"/>
    </xf>
    <xf numFmtId="0" fontId="7" fillId="2" borderId="68" xfId="0" applyFont="1" applyFill="1" applyBorder="1" applyAlignment="1">
      <alignment horizontal="left" vertical="top" wrapText="1"/>
    </xf>
    <xf numFmtId="0" fontId="7" fillId="2" borderId="67" xfId="0" applyFont="1" applyFill="1" applyBorder="1" applyAlignment="1">
      <alignment vertical="top" wrapText="1"/>
    </xf>
    <xf numFmtId="0" fontId="7" fillId="2" borderId="48" xfId="0" applyFont="1" applyFill="1" applyBorder="1" applyAlignment="1">
      <alignment vertical="top" wrapText="1"/>
    </xf>
    <xf numFmtId="0" fontId="7" fillId="2" borderId="67" xfId="0" applyFont="1" applyFill="1" applyBorder="1" applyAlignment="1">
      <alignment horizontal="left" vertical="top" wrapText="1"/>
    </xf>
    <xf numFmtId="0" fontId="7" fillId="2" borderId="68" xfId="0" applyFont="1" applyFill="1" applyBorder="1" applyAlignment="1">
      <alignment horizontal="left" vertical="top" wrapText="1"/>
    </xf>
    <xf numFmtId="0" fontId="8" fillId="2" borderId="67" xfId="0" applyFont="1" applyFill="1" applyBorder="1" applyAlignment="1">
      <alignment horizontal="left" vertical="top" wrapText="1"/>
    </xf>
    <xf numFmtId="0" fontId="8" fillId="2" borderId="48" xfId="0" applyFont="1" applyFill="1" applyBorder="1" applyAlignment="1">
      <alignment horizontal="left" vertical="top" wrapText="1"/>
    </xf>
    <xf numFmtId="0" fontId="7" fillId="15" borderId="63" xfId="0" applyFont="1" applyFill="1" applyBorder="1" applyAlignment="1">
      <alignment horizontal="center"/>
    </xf>
    <xf numFmtId="0" fontId="7" fillId="15" borderId="64" xfId="0" applyFont="1" applyFill="1" applyBorder="1" applyAlignment="1">
      <alignment horizontal="center"/>
    </xf>
    <xf numFmtId="0" fontId="7" fillId="15" borderId="65" xfId="0" applyFont="1" applyFill="1" applyBorder="1" applyAlignment="1">
      <alignment horizontal="center"/>
    </xf>
    <xf numFmtId="0" fontId="8" fillId="3" borderId="12" xfId="0" applyFont="1" applyFill="1" applyBorder="1" applyAlignment="1">
      <alignment horizontal="center" vertical="top" wrapText="1"/>
    </xf>
    <xf numFmtId="0" fontId="7" fillId="3" borderId="7" xfId="0" applyFont="1" applyFill="1" applyBorder="1" applyAlignment="1">
      <alignment horizontal="center" vertical="top" wrapText="1"/>
    </xf>
    <xf numFmtId="0" fontId="12" fillId="14" borderId="7" xfId="0" applyFont="1" applyFill="1" applyBorder="1" applyAlignment="1">
      <alignment horizontal="center" vertical="center" wrapText="1"/>
    </xf>
    <xf numFmtId="0" fontId="7" fillId="2" borderId="73" xfId="0" applyFont="1" applyFill="1" applyBorder="1" applyAlignment="1">
      <alignment vertical="top" wrapText="1"/>
    </xf>
    <xf numFmtId="0" fontId="7" fillId="2" borderId="74" xfId="0" applyFont="1" applyFill="1" applyBorder="1" applyAlignment="1">
      <alignment vertical="top" wrapText="1"/>
    </xf>
    <xf numFmtId="0" fontId="8" fillId="2" borderId="67" xfId="0" applyNumberFormat="1" applyFont="1" applyFill="1" applyBorder="1" applyAlignment="1">
      <alignment horizontal="left" vertical="top" wrapText="1"/>
    </xf>
    <xf numFmtId="0" fontId="8" fillId="2" borderId="68" xfId="0" applyNumberFormat="1" applyFont="1" applyFill="1" applyBorder="1" applyAlignment="1">
      <alignment horizontal="left" vertical="top" wrapText="1"/>
    </xf>
    <xf numFmtId="0" fontId="14" fillId="3" borderId="12" xfId="0" applyFont="1" applyFill="1" applyBorder="1" applyAlignment="1">
      <alignment horizontal="center" vertical="top" wrapText="1"/>
    </xf>
    <xf numFmtId="0" fontId="7" fillId="15" borderId="7" xfId="0" applyFont="1" applyFill="1" applyBorder="1" applyAlignment="1">
      <alignment horizontal="center"/>
    </xf>
    <xf numFmtId="0" fontId="7" fillId="15" borderId="50" xfId="0" applyFont="1" applyFill="1" applyBorder="1" applyAlignment="1">
      <alignment horizontal="center"/>
    </xf>
    <xf numFmtId="0" fontId="7" fillId="2" borderId="67" xfId="0" applyFont="1" applyFill="1" applyBorder="1" applyAlignment="1">
      <alignment horizontal="left" vertical="top" wrapText="1"/>
    </xf>
    <xf numFmtId="0" fontId="7" fillId="2" borderId="68" xfId="0" applyFont="1" applyFill="1" applyBorder="1" applyAlignment="1">
      <alignment horizontal="left" vertical="top" wrapText="1"/>
    </xf>
    <xf numFmtId="0" fontId="8" fillId="2" borderId="67" xfId="0" applyFont="1" applyFill="1" applyBorder="1" applyAlignment="1">
      <alignment horizontal="left" vertical="top" wrapText="1"/>
    </xf>
    <xf numFmtId="0" fontId="8" fillId="2" borderId="68" xfId="0" applyFont="1" applyFill="1" applyBorder="1" applyAlignment="1">
      <alignment horizontal="left" vertical="top" wrapText="1"/>
    </xf>
    <xf numFmtId="0" fontId="8" fillId="2" borderId="68" xfId="0" applyFont="1" applyFill="1" applyBorder="1" applyAlignment="1">
      <alignment horizontal="left" vertical="top" wrapText="1"/>
    </xf>
    <xf numFmtId="0" fontId="6" fillId="0" borderId="0" xfId="0" applyFont="1" applyAlignment="1">
      <alignment horizontal="center"/>
    </xf>
    <xf numFmtId="0" fontId="16" fillId="0" borderId="0" xfId="0" applyFont="1" applyAlignment="1">
      <alignment horizontal="center"/>
    </xf>
    <xf numFmtId="0" fontId="6" fillId="19" borderId="75" xfId="0" applyFont="1" applyFill="1" applyBorder="1" applyAlignment="1">
      <alignment horizontal="center"/>
    </xf>
    <xf numFmtId="0" fontId="17" fillId="0" borderId="76" xfId="0" applyFont="1" applyBorder="1"/>
    <xf numFmtId="0" fontId="17" fillId="0" borderId="77" xfId="0" applyFont="1" applyBorder="1"/>
    <xf numFmtId="0" fontId="16" fillId="19" borderId="78" xfId="0" applyFont="1" applyFill="1" applyBorder="1" applyAlignment="1">
      <alignment horizontal="center"/>
    </xf>
    <xf numFmtId="0" fontId="11" fillId="0" borderId="76" xfId="0" applyFont="1" applyBorder="1"/>
    <xf numFmtId="0" fontId="11" fillId="0" borderId="79" xfId="0" applyFont="1" applyBorder="1"/>
    <xf numFmtId="0" fontId="7" fillId="2" borderId="67" xfId="0" applyFont="1" applyFill="1" applyBorder="1" applyAlignment="1">
      <alignment horizontal="left" vertical="top" wrapText="1"/>
    </xf>
    <xf numFmtId="0" fontId="7" fillId="2" borderId="68" xfId="0" applyFont="1" applyFill="1" applyBorder="1" applyAlignment="1">
      <alignment horizontal="left" vertical="top" wrapText="1"/>
    </xf>
    <xf numFmtId="0" fontId="8" fillId="2" borderId="70" xfId="0" applyFont="1" applyFill="1" applyBorder="1" applyAlignment="1">
      <alignment horizontal="left" vertical="top" wrapText="1"/>
    </xf>
    <xf numFmtId="0" fontId="8" fillId="2" borderId="71" xfId="0" applyFont="1" applyFill="1" applyBorder="1" applyAlignment="1">
      <alignment horizontal="left" vertical="top" wrapText="1"/>
    </xf>
    <xf numFmtId="0" fontId="8" fillId="4" borderId="72" xfId="0" applyFont="1" applyFill="1" applyBorder="1" applyAlignment="1">
      <alignment vertical="top" wrapText="1"/>
    </xf>
    <xf numFmtId="0" fontId="16" fillId="20" borderId="80" xfId="0" applyFont="1" applyFill="1" applyBorder="1" applyAlignment="1">
      <alignment horizontal="center"/>
    </xf>
    <xf numFmtId="0" fontId="16" fillId="20" borderId="41" xfId="0" applyFont="1" applyFill="1" applyBorder="1" applyAlignment="1">
      <alignment horizontal="center"/>
    </xf>
    <xf numFmtId="0" fontId="16" fillId="20" borderId="81" xfId="0" applyFont="1" applyFill="1" applyBorder="1" applyAlignment="1">
      <alignment horizontal="center"/>
    </xf>
    <xf numFmtId="0" fontId="7" fillId="2" borderId="67" xfId="0" applyFont="1" applyFill="1" applyBorder="1" applyAlignment="1">
      <alignment vertical="top" wrapText="1"/>
    </xf>
    <xf numFmtId="0" fontId="7" fillId="2" borderId="48" xfId="0" applyFont="1" applyFill="1" applyBorder="1" applyAlignment="1">
      <alignment vertical="top" wrapText="1"/>
    </xf>
    <xf numFmtId="0" fontId="8" fillId="2" borderId="67" xfId="0" applyFont="1" applyFill="1" applyBorder="1" applyAlignment="1">
      <alignment horizontal="left" vertical="top" wrapText="1"/>
    </xf>
    <xf numFmtId="0" fontId="8" fillId="2" borderId="48" xfId="0" applyFont="1" applyFill="1" applyBorder="1" applyAlignment="1">
      <alignment horizontal="left" vertical="top" wrapText="1"/>
    </xf>
    <xf numFmtId="0" fontId="8" fillId="3" borderId="12" xfId="0" applyFont="1" applyFill="1" applyBorder="1" applyAlignment="1">
      <alignment horizontal="center" vertical="top" wrapText="1"/>
    </xf>
    <xf numFmtId="0" fontId="16" fillId="6" borderId="82" xfId="0" applyFont="1" applyFill="1" applyBorder="1" applyAlignment="1">
      <alignment vertical="top" wrapText="1"/>
    </xf>
    <xf numFmtId="0" fontId="11" fillId="0" borderId="83" xfId="0" applyFont="1" applyBorder="1"/>
    <xf numFmtId="0" fontId="16" fillId="6" borderId="80" xfId="0" applyFont="1" applyFill="1" applyBorder="1" applyAlignment="1">
      <alignment horizontal="left" vertical="top" wrapText="1"/>
    </xf>
    <xf numFmtId="0" fontId="11" fillId="12" borderId="81" xfId="0" applyFont="1" applyFill="1" applyBorder="1"/>
    <xf numFmtId="0" fontId="16" fillId="6" borderId="84" xfId="0" applyFont="1" applyFill="1" applyBorder="1" applyAlignment="1">
      <alignment horizontal="left" vertical="top" wrapText="1"/>
    </xf>
    <xf numFmtId="0" fontId="19" fillId="0" borderId="60" xfId="0" applyFont="1" applyBorder="1"/>
    <xf numFmtId="0" fontId="18" fillId="21" borderId="7" xfId="0" applyNumberFormat="1" applyFont="1" applyFill="1" applyBorder="1" applyAlignment="1">
      <alignment horizontal="left" vertical="top" wrapText="1"/>
    </xf>
    <xf numFmtId="0" fontId="11" fillId="0" borderId="12" xfId="0" applyNumberFormat="1" applyFont="1" applyBorder="1"/>
    <xf numFmtId="0" fontId="18" fillId="10" borderId="85" xfId="0" applyFont="1" applyFill="1" applyBorder="1" applyAlignment="1">
      <alignment horizontal="left" vertical="top" wrapText="1"/>
    </xf>
    <xf numFmtId="0" fontId="11" fillId="4" borderId="59" xfId="0" applyFont="1" applyFill="1" applyBorder="1"/>
    <xf numFmtId="0" fontId="11" fillId="4" borderId="38" xfId="0" applyFont="1" applyFill="1" applyBorder="1"/>
    <xf numFmtId="0" fontId="22" fillId="9" borderId="7" xfId="0" applyFont="1" applyFill="1" applyBorder="1" applyAlignment="1">
      <alignment horizontal="center" vertical="top" wrapText="1"/>
    </xf>
    <xf numFmtId="0" fontId="11" fillId="0" borderId="12" xfId="0" applyFont="1" applyBorder="1"/>
    <xf numFmtId="0" fontId="18" fillId="9" borderId="44" xfId="0" applyFont="1" applyFill="1" applyBorder="1" applyAlignment="1">
      <alignment horizontal="center" vertical="top" wrapText="1"/>
    </xf>
    <xf numFmtId="0" fontId="11" fillId="0" borderId="86" xfId="0" applyFont="1" applyBorder="1"/>
    <xf numFmtId="0" fontId="18" fillId="9" borderId="42" xfId="0" applyFont="1" applyFill="1" applyBorder="1" applyAlignment="1">
      <alignment horizontal="center" vertical="top" wrapText="1"/>
    </xf>
    <xf numFmtId="0" fontId="18" fillId="9" borderId="43" xfId="0" applyFont="1" applyFill="1" applyBorder="1" applyAlignment="1">
      <alignment horizontal="center" vertical="top" wrapText="1"/>
    </xf>
    <xf numFmtId="0" fontId="18" fillId="9" borderId="41" xfId="0" applyFont="1" applyFill="1" applyBorder="1" applyAlignment="1">
      <alignment horizontal="center" vertical="top" wrapText="1"/>
    </xf>
    <xf numFmtId="0" fontId="11" fillId="0" borderId="43" xfId="0" applyFont="1" applyBorder="1"/>
    <xf numFmtId="0" fontId="12" fillId="9" borderId="87" xfId="0" applyFont="1" applyFill="1" applyBorder="1" applyAlignment="1">
      <alignment horizontal="center" vertical="center" wrapText="1"/>
    </xf>
    <xf numFmtId="0" fontId="11" fillId="0" borderId="88" xfId="0" applyFont="1" applyBorder="1"/>
    <xf numFmtId="0" fontId="16" fillId="19" borderId="89" xfId="0" applyFont="1" applyFill="1" applyBorder="1" applyAlignment="1">
      <alignment horizontal="center"/>
    </xf>
    <xf numFmtId="0" fontId="11" fillId="0" borderId="90" xfId="0" applyFont="1" applyBorder="1"/>
    <xf numFmtId="0" fontId="11" fillId="0" borderId="91" xfId="0" applyFont="1" applyBorder="1"/>
    <xf numFmtId="0" fontId="16" fillId="19" borderId="7" xfId="0" applyFont="1" applyFill="1" applyBorder="1" applyAlignment="1">
      <alignment horizontal="center"/>
    </xf>
    <xf numFmtId="0" fontId="11" fillId="0" borderId="50" xfId="0" applyFont="1" applyBorder="1"/>
    <xf numFmtId="0" fontId="19" fillId="0" borderId="81" xfId="0" applyFont="1" applyBorder="1"/>
    <xf numFmtId="0" fontId="18" fillId="21" borderId="84" xfId="0" applyNumberFormat="1" applyFont="1" applyFill="1" applyBorder="1" applyAlignment="1">
      <alignment horizontal="left" vertical="top" wrapText="1"/>
    </xf>
    <xf numFmtId="0" fontId="11" fillId="0" borderId="60" xfId="0" applyNumberFormat="1" applyFont="1" applyBorder="1"/>
    <xf numFmtId="0" fontId="18" fillId="8" borderId="5" xfId="0" applyFont="1" applyFill="1" applyBorder="1" applyAlignment="1">
      <alignment horizontal="center" vertical="top" wrapText="1"/>
    </xf>
    <xf numFmtId="0" fontId="6" fillId="19" borderId="78" xfId="0" applyFont="1" applyFill="1" applyBorder="1" applyAlignment="1">
      <alignment horizontal="center"/>
    </xf>
    <xf numFmtId="0" fontId="6" fillId="19" borderId="76" xfId="0" applyFont="1" applyFill="1" applyBorder="1" applyAlignment="1">
      <alignment horizontal="center"/>
    </xf>
    <xf numFmtId="0" fontId="6" fillId="19" borderId="79" xfId="0" applyFont="1" applyFill="1" applyBorder="1" applyAlignment="1">
      <alignment horizontal="center"/>
    </xf>
    <xf numFmtId="0" fontId="16" fillId="7" borderId="5" xfId="0" applyFont="1" applyFill="1" applyBorder="1" applyAlignment="1">
      <alignment vertical="top" wrapText="1"/>
    </xf>
    <xf numFmtId="0" fontId="16" fillId="7" borderId="5" xfId="0" applyFont="1" applyFill="1" applyBorder="1" applyAlignment="1">
      <alignment horizontal="left" vertical="top" wrapText="1"/>
    </xf>
    <xf numFmtId="0" fontId="18" fillId="7" borderId="5" xfId="0" applyFont="1" applyFill="1" applyBorder="1" applyAlignment="1">
      <alignment horizontal="left" vertical="top" wrapText="1"/>
    </xf>
    <xf numFmtId="0" fontId="18" fillId="22" borderId="5" xfId="0" applyNumberFormat="1" applyFont="1" applyFill="1" applyBorder="1" applyAlignment="1">
      <alignment horizontal="left" vertical="top" wrapText="1"/>
    </xf>
    <xf numFmtId="0" fontId="18" fillId="9" borderId="80" xfId="0" applyFont="1" applyFill="1" applyBorder="1" applyAlignment="1">
      <alignment horizontal="center" vertical="top" wrapText="1"/>
    </xf>
    <xf numFmtId="0" fontId="11" fillId="0" borderId="81" xfId="0" applyFont="1" applyBorder="1"/>
    <xf numFmtId="0" fontId="22" fillId="9" borderId="80" xfId="0" applyFont="1" applyFill="1" applyBorder="1" applyAlignment="1">
      <alignment horizontal="center" vertical="top" wrapText="1"/>
    </xf>
    <xf numFmtId="0" fontId="16" fillId="8" borderId="5" xfId="0" applyFont="1" applyFill="1" applyBorder="1" applyAlignment="1">
      <alignment horizontal="center" vertical="top" wrapText="1"/>
    </xf>
    <xf numFmtId="0" fontId="12" fillId="8" borderId="5" xfId="0" applyFont="1" applyFill="1" applyBorder="1" applyAlignment="1">
      <alignment horizontal="center" vertical="center" wrapText="1"/>
    </xf>
    <xf numFmtId="0" fontId="22" fillId="9" borderId="81" xfId="0" applyFont="1" applyFill="1" applyBorder="1" applyAlignment="1">
      <alignment horizontal="center" vertical="top" wrapText="1"/>
    </xf>
    <xf numFmtId="0" fontId="16" fillId="19" borderId="75" xfId="0" applyFont="1" applyFill="1" applyBorder="1" applyAlignment="1">
      <alignment horizontal="center"/>
    </xf>
    <xf numFmtId="0" fontId="11" fillId="0" borderId="76" xfId="0" applyFont="1" applyBorder="1"/>
    <xf numFmtId="0" fontId="11" fillId="0" borderId="77" xfId="0" applyFont="1" applyBorder="1"/>
    <xf numFmtId="0" fontId="18" fillId="11" borderId="5" xfId="0" applyFont="1" applyFill="1" applyBorder="1" applyAlignment="1">
      <alignment horizontal="left" vertical="top" wrapText="1"/>
    </xf>
    <xf numFmtId="0" fontId="22" fillId="8" borderId="5" xfId="0" applyFont="1" applyFill="1" applyBorder="1" applyAlignment="1">
      <alignment horizontal="center" vertical="top" wrapText="1"/>
    </xf>
    <xf numFmtId="0" fontId="18" fillId="21" borderId="80" xfId="0" applyNumberFormat="1" applyFont="1" applyFill="1" applyBorder="1" applyAlignment="1">
      <alignment horizontal="left" vertical="top" wrapText="1"/>
    </xf>
    <xf numFmtId="0" fontId="11" fillId="0" borderId="81" xfId="0" applyNumberFormat="1" applyFont="1" applyBorder="1"/>
    <xf numFmtId="0" fontId="18" fillId="10" borderId="56" xfId="0" applyFont="1" applyFill="1" applyBorder="1" applyAlignment="1">
      <alignment horizontal="left" vertical="top" wrapText="1"/>
    </xf>
    <xf numFmtId="0" fontId="11" fillId="4" borderId="26" xfId="0" applyFont="1" applyFill="1" applyBorder="1"/>
    <xf numFmtId="0" fontId="11" fillId="4" borderId="37" xfId="0" applyFont="1" applyFill="1" applyBorder="1"/>
    <xf numFmtId="0" fontId="16" fillId="9" borderId="80" xfId="0" applyFont="1" applyFill="1" applyBorder="1" applyAlignment="1">
      <alignment horizontal="center" vertical="top" wrapText="1"/>
    </xf>
    <xf numFmtId="0" fontId="12" fillId="9" borderId="80" xfId="0" applyFont="1" applyFill="1" applyBorder="1" applyAlignment="1">
      <alignment horizontal="center" vertical="center" wrapText="1"/>
    </xf>
    <xf numFmtId="0" fontId="16" fillId="6" borderId="82" xfId="0" applyFont="1" applyFill="1" applyBorder="1" applyAlignment="1">
      <alignment vertical="top" wrapText="1"/>
    </xf>
    <xf numFmtId="0" fontId="11" fillId="0" borderId="83" xfId="0" applyFont="1" applyBorder="1"/>
    <xf numFmtId="0" fontId="16" fillId="6" borderId="80" xfId="0" applyFont="1" applyFill="1" applyBorder="1" applyAlignment="1">
      <alignment horizontal="left" vertical="top" wrapText="1"/>
    </xf>
    <xf numFmtId="0" fontId="18" fillId="6" borderId="80" xfId="0" applyFont="1" applyFill="1" applyBorder="1" applyAlignment="1">
      <alignment horizontal="left" vertical="top" wrapText="1"/>
    </xf>
    <xf numFmtId="0" fontId="16" fillId="19" borderId="80" xfId="0" applyFont="1" applyFill="1" applyBorder="1" applyAlignment="1">
      <alignment horizontal="center"/>
    </xf>
    <xf numFmtId="0" fontId="11" fillId="0" borderId="41" xfId="0" applyFont="1" applyBorder="1"/>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280</xdr:row>
      <xdr:rowOff>0</xdr:rowOff>
    </xdr:from>
    <xdr:to>
      <xdr:col>3</xdr:col>
      <xdr:colOff>419100</xdr:colOff>
      <xdr:row>285</xdr:row>
      <xdr:rowOff>57150</xdr:rowOff>
    </xdr:to>
    <xdr:pic>
      <xdr:nvPicPr>
        <xdr:cNvPr id="3" name="Obrázek 2"/>
        <xdr:cNvPicPr preferRelativeResize="1">
          <a:picLocks noChangeAspect="1"/>
        </xdr:cNvPicPr>
      </xdr:nvPicPr>
      <xdr:blipFill>
        <a:blip r:embed="rId1"/>
        <a:stretch>
          <a:fillRect/>
        </a:stretch>
      </xdr:blipFill>
      <xdr:spPr>
        <a:xfrm>
          <a:off x="0" y="109813725"/>
          <a:ext cx="5029200" cy="1009650"/>
        </a:xfrm>
        <a:prstGeom prst="rect">
          <a:avLst/>
        </a:prstGeom>
        <a:ln>
          <a:noFill/>
        </a:ln>
      </xdr:spPr>
    </xdr:pic>
    <xdr:clientData/>
  </xdr:twoCellAnchor>
  <xdr:twoCellAnchor>
    <xdr:from>
      <xdr:col>4</xdr:col>
      <xdr:colOff>1133475</xdr:colOff>
      <xdr:row>0</xdr:row>
      <xdr:rowOff>123825</xdr:rowOff>
    </xdr:from>
    <xdr:to>
      <xdr:col>5</xdr:col>
      <xdr:colOff>1333500</xdr:colOff>
      <xdr:row>4</xdr:row>
      <xdr:rowOff>47625</xdr:rowOff>
    </xdr:to>
    <xdr:pic>
      <xdr:nvPicPr>
        <xdr:cNvPr id="4" name="Obrázek 2" descr="LOGO_UJEP_CZ_RGB_standard"/>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677150" y="123825"/>
          <a:ext cx="20955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819150</xdr:colOff>
      <xdr:row>0</xdr:row>
      <xdr:rowOff>104775</xdr:rowOff>
    </xdr:from>
    <xdr:to>
      <xdr:col>5</xdr:col>
      <xdr:colOff>1019175</xdr:colOff>
      <xdr:row>4</xdr:row>
      <xdr:rowOff>19050</xdr:rowOff>
    </xdr:to>
    <xdr:pic>
      <xdr:nvPicPr>
        <xdr:cNvPr id="4" name="Obrázek 2" descr="LOGO_UJEP_CZ_RGB_standar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62825" y="104775"/>
          <a:ext cx="20955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65</xdr:row>
      <xdr:rowOff>0</xdr:rowOff>
    </xdr:from>
    <xdr:to>
      <xdr:col>3</xdr:col>
      <xdr:colOff>1028700</xdr:colOff>
      <xdr:row>70</xdr:row>
      <xdr:rowOff>57150</xdr:rowOff>
    </xdr:to>
    <xdr:pic>
      <xdr:nvPicPr>
        <xdr:cNvPr id="2" name="Obrázek 1"/>
        <xdr:cNvPicPr preferRelativeResize="1">
          <a:picLocks noChangeAspect="1"/>
        </xdr:cNvPicPr>
      </xdr:nvPicPr>
      <xdr:blipFill>
        <a:blip r:embed="rId2"/>
        <a:stretch>
          <a:fillRect/>
        </a:stretch>
      </xdr:blipFill>
      <xdr:spPr>
        <a:xfrm>
          <a:off x="609600" y="19173825"/>
          <a:ext cx="5029200" cy="10096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K279"/>
  <sheetViews>
    <sheetView tabSelected="1" workbookViewId="0" topLeftCell="A1">
      <selection activeCell="B5" sqref="B5:F5"/>
    </sheetView>
  </sheetViews>
  <sheetFormatPr defaultColWidth="9.140625" defaultRowHeight="15"/>
  <cols>
    <col min="2" max="2" width="26.140625" style="0" customWidth="1"/>
    <col min="3" max="3" width="33.8515625" style="0" customWidth="1"/>
    <col min="4" max="4" width="29.00390625" style="0" customWidth="1"/>
    <col min="5" max="5" width="28.421875" style="0" customWidth="1"/>
    <col min="6" max="6" width="21.140625" style="0" customWidth="1"/>
    <col min="9" max="9" width="46.00390625" style="0" customWidth="1"/>
  </cols>
  <sheetData>
    <row r="5" spans="2:6" ht="15">
      <c r="B5" s="306" t="s">
        <v>232</v>
      </c>
      <c r="C5" s="306"/>
      <c r="D5" s="306"/>
      <c r="E5" s="306"/>
      <c r="F5" s="306"/>
    </row>
    <row r="6" spans="1:6" ht="15">
      <c r="A6" s="210"/>
      <c r="B6" s="307" t="s">
        <v>227</v>
      </c>
      <c r="C6" s="307"/>
      <c r="D6" s="307"/>
      <c r="E6" s="307"/>
      <c r="F6" s="307"/>
    </row>
    <row r="7" spans="2:6" ht="15">
      <c r="B7" s="2"/>
      <c r="C7" s="3"/>
      <c r="D7" s="3"/>
      <c r="E7" s="3"/>
      <c r="F7" s="4"/>
    </row>
    <row r="8" spans="2:6" ht="15">
      <c r="B8" s="248" t="s">
        <v>5</v>
      </c>
      <c r="C8" s="249"/>
      <c r="D8" s="249"/>
      <c r="E8" s="249"/>
      <c r="F8" s="250"/>
    </row>
    <row r="9" spans="2:6" ht="26.25">
      <c r="B9" s="5" t="s">
        <v>6</v>
      </c>
      <c r="C9" s="5" t="s">
        <v>7</v>
      </c>
      <c r="D9" s="5" t="s">
        <v>8</v>
      </c>
      <c r="E9" s="5" t="s">
        <v>226</v>
      </c>
      <c r="F9" s="6" t="s">
        <v>217</v>
      </c>
    </row>
    <row r="10" spans="2:6" ht="15">
      <c r="B10" s="7" t="s">
        <v>9</v>
      </c>
      <c r="C10" s="8" t="s">
        <v>10</v>
      </c>
      <c r="D10" s="8">
        <v>1</v>
      </c>
      <c r="E10" s="9">
        <v>20000</v>
      </c>
      <c r="F10" s="9">
        <f>D10*E10</f>
        <v>20000</v>
      </c>
    </row>
    <row r="11" spans="2:6" ht="15">
      <c r="B11" s="10" t="s">
        <v>11</v>
      </c>
      <c r="C11" s="8" t="s">
        <v>10</v>
      </c>
      <c r="D11" s="8">
        <v>2</v>
      </c>
      <c r="E11" s="9">
        <v>20000</v>
      </c>
      <c r="F11" s="9">
        <f>D11*E11</f>
        <v>40000</v>
      </c>
    </row>
    <row r="12" spans="2:6" ht="15">
      <c r="B12" s="11" t="s">
        <v>81</v>
      </c>
      <c r="C12" s="8" t="s">
        <v>10</v>
      </c>
      <c r="D12" s="8">
        <v>1</v>
      </c>
      <c r="E12" s="9">
        <v>20000</v>
      </c>
      <c r="F12" s="9">
        <f>D12*E12</f>
        <v>20000</v>
      </c>
    </row>
    <row r="13" ht="15.75" thickBot="1">
      <c r="F13" s="13"/>
    </row>
    <row r="14" spans="2:6" ht="15.75" thickBot="1">
      <c r="B14" s="319" t="s">
        <v>62</v>
      </c>
      <c r="C14" s="320"/>
      <c r="D14" s="320"/>
      <c r="E14" s="320"/>
      <c r="F14" s="321"/>
    </row>
    <row r="15" spans="2:6" ht="26.25" thickBot="1">
      <c r="B15" s="207" t="s">
        <v>9</v>
      </c>
      <c r="C15" s="294" t="s">
        <v>12</v>
      </c>
      <c r="D15" s="295"/>
      <c r="E15" s="208" t="s">
        <v>63</v>
      </c>
      <c r="F15" s="209"/>
    </row>
    <row r="16" spans="2:6" ht="26.25" thickBot="1">
      <c r="B16" s="14" t="s">
        <v>10</v>
      </c>
      <c r="C16" s="314"/>
      <c r="D16" s="315"/>
      <c r="E16" s="15" t="s">
        <v>64</v>
      </c>
      <c r="F16" s="179"/>
    </row>
    <row r="17" spans="2:6" ht="15.75" thickBot="1">
      <c r="B17" s="16" t="s">
        <v>13</v>
      </c>
      <c r="C17" s="316">
        <v>1</v>
      </c>
      <c r="D17" s="317"/>
      <c r="E17" s="15" t="s">
        <v>14</v>
      </c>
      <c r="F17" s="179"/>
    </row>
    <row r="18" spans="2:6" ht="26.25" thickBot="1">
      <c r="B18" s="32" t="s">
        <v>65</v>
      </c>
      <c r="C18" s="257"/>
      <c r="D18" s="258"/>
      <c r="E18" s="15" t="s">
        <v>66</v>
      </c>
      <c r="F18" s="179"/>
    </row>
    <row r="19" spans="2:6" ht="15.75" thickBot="1">
      <c r="B19" s="318" t="s">
        <v>15</v>
      </c>
      <c r="C19" s="129" t="s">
        <v>16</v>
      </c>
      <c r="D19" s="125" t="s">
        <v>17</v>
      </c>
      <c r="E19" s="17"/>
      <c r="F19" s="35"/>
    </row>
    <row r="20" spans="2:6" ht="15.75" thickBot="1">
      <c r="B20" s="261"/>
      <c r="C20" s="124" t="s">
        <v>18</v>
      </c>
      <c r="D20" s="125" t="s">
        <v>156</v>
      </c>
      <c r="E20" s="17"/>
      <c r="F20" s="35"/>
    </row>
    <row r="21" spans="2:6" ht="144" customHeight="1" thickBot="1">
      <c r="B21" s="261"/>
      <c r="C21" s="124" t="s">
        <v>19</v>
      </c>
      <c r="D21" s="125" t="s">
        <v>151</v>
      </c>
      <c r="E21" s="17"/>
      <c r="F21" s="35"/>
    </row>
    <row r="22" spans="2:6" ht="15.75" thickBot="1">
      <c r="B22" s="261"/>
      <c r="C22" s="124" t="s">
        <v>20</v>
      </c>
      <c r="D22" s="125" t="s">
        <v>157</v>
      </c>
      <c r="E22" s="17"/>
      <c r="F22" s="35"/>
    </row>
    <row r="23" spans="2:6" ht="15.75" thickBot="1">
      <c r="B23" s="261"/>
      <c r="C23" s="124" t="s">
        <v>21</v>
      </c>
      <c r="D23" s="125" t="s">
        <v>153</v>
      </c>
      <c r="E23" s="17"/>
      <c r="F23" s="35"/>
    </row>
    <row r="24" spans="2:6" ht="15.75" thickBot="1">
      <c r="B24" s="261"/>
      <c r="C24" s="124" t="s">
        <v>22</v>
      </c>
      <c r="D24" s="125" t="s">
        <v>23</v>
      </c>
      <c r="E24" s="17"/>
      <c r="F24" s="35"/>
    </row>
    <row r="25" spans="2:6" ht="15.75" thickBot="1">
      <c r="B25" s="126"/>
      <c r="C25" s="124" t="s">
        <v>24</v>
      </c>
      <c r="D25" s="125" t="s">
        <v>25</v>
      </c>
      <c r="E25" s="17"/>
      <c r="F25" s="35"/>
    </row>
    <row r="26" spans="2:6" ht="15.75" thickBot="1">
      <c r="B26" s="126"/>
      <c r="C26" s="124" t="s">
        <v>26</v>
      </c>
      <c r="D26" s="125" t="s">
        <v>27</v>
      </c>
      <c r="E26" s="17"/>
      <c r="F26" s="35"/>
    </row>
    <row r="27" spans="2:6" ht="15.75" thickBot="1">
      <c r="B27" s="126"/>
      <c r="C27" s="124" t="s">
        <v>28</v>
      </c>
      <c r="D27" s="125" t="s">
        <v>29</v>
      </c>
      <c r="E27" s="17"/>
      <c r="F27" s="35"/>
    </row>
    <row r="28" spans="2:6" ht="15.75" thickBot="1">
      <c r="B28" s="126"/>
      <c r="C28" s="124" t="s">
        <v>30</v>
      </c>
      <c r="D28" s="125" t="s">
        <v>31</v>
      </c>
      <c r="E28" s="17"/>
      <c r="F28" s="35"/>
    </row>
    <row r="29" spans="2:6" ht="15.75" thickBot="1">
      <c r="B29" s="126"/>
      <c r="C29" s="124" t="s">
        <v>32</v>
      </c>
      <c r="D29" s="125" t="s">
        <v>33</v>
      </c>
      <c r="E29" s="17"/>
      <c r="F29" s="35"/>
    </row>
    <row r="30" spans="2:6" ht="15.75" thickBot="1">
      <c r="B30" s="126"/>
      <c r="C30" s="124" t="s">
        <v>34</v>
      </c>
      <c r="D30" s="125" t="s">
        <v>35</v>
      </c>
      <c r="E30" s="17"/>
      <c r="F30" s="35"/>
    </row>
    <row r="31" spans="2:6" ht="15.75" thickBot="1">
      <c r="B31" s="126"/>
      <c r="C31" s="124" t="s">
        <v>36</v>
      </c>
      <c r="D31" s="125" t="s">
        <v>228</v>
      </c>
      <c r="E31" s="17"/>
      <c r="F31" s="35"/>
    </row>
    <row r="32" spans="2:6" ht="119.25" customHeight="1" thickBot="1">
      <c r="B32" s="126"/>
      <c r="C32" s="127" t="s">
        <v>37</v>
      </c>
      <c r="D32" s="125" t="s">
        <v>152</v>
      </c>
      <c r="E32" s="17"/>
      <c r="F32" s="35"/>
    </row>
    <row r="33" spans="2:6" ht="15.75" thickBot="1">
      <c r="B33" s="128"/>
      <c r="C33" s="129" t="s">
        <v>38</v>
      </c>
      <c r="D33" s="125" t="s">
        <v>39</v>
      </c>
      <c r="E33" s="17"/>
      <c r="F33" s="35"/>
    </row>
    <row r="34" ht="15.75" thickBot="1"/>
    <row r="35" spans="2:6" ht="26.25" thickBot="1">
      <c r="B35" s="20" t="s">
        <v>11</v>
      </c>
      <c r="C35" s="322" t="s">
        <v>12</v>
      </c>
      <c r="D35" s="323"/>
      <c r="E35" s="53" t="s">
        <v>63</v>
      </c>
      <c r="F35" s="188"/>
    </row>
    <row r="36" spans="2:6" ht="26.25" thickBot="1">
      <c r="B36" s="118" t="s">
        <v>95</v>
      </c>
      <c r="C36" s="314"/>
      <c r="D36" s="315"/>
      <c r="E36" s="15" t="s">
        <v>64</v>
      </c>
      <c r="F36" s="179"/>
    </row>
    <row r="37" spans="2:6" ht="15.75" thickBot="1">
      <c r="B37" s="23" t="s">
        <v>13</v>
      </c>
      <c r="C37" s="324">
        <v>2</v>
      </c>
      <c r="D37" s="325"/>
      <c r="E37" s="15" t="s">
        <v>14</v>
      </c>
      <c r="F37" s="179"/>
    </row>
    <row r="38" spans="2:6" ht="26.25" thickBot="1">
      <c r="B38" s="32" t="s">
        <v>65</v>
      </c>
      <c r="C38" s="257"/>
      <c r="D38" s="258"/>
      <c r="E38" s="15" t="s">
        <v>66</v>
      </c>
      <c r="F38" s="179"/>
    </row>
    <row r="39" spans="2:6" ht="15.75" thickBot="1">
      <c r="B39" s="24" t="s">
        <v>15</v>
      </c>
      <c r="C39" s="130" t="s">
        <v>41</v>
      </c>
      <c r="D39" s="131" t="s">
        <v>42</v>
      </c>
      <c r="E39" s="237"/>
      <c r="F39" s="326"/>
    </row>
    <row r="40" spans="2:6" ht="15.75" thickBot="1">
      <c r="B40" s="25"/>
      <c r="C40" s="132" t="s">
        <v>43</v>
      </c>
      <c r="D40" s="133" t="s">
        <v>44</v>
      </c>
      <c r="E40" s="26"/>
      <c r="F40" s="33"/>
    </row>
    <row r="41" spans="2:6" ht="15.75" thickBot="1">
      <c r="B41" s="25"/>
      <c r="C41" s="132" t="s">
        <v>45</v>
      </c>
      <c r="D41" s="134" t="s">
        <v>46</v>
      </c>
      <c r="E41" s="26"/>
      <c r="F41" s="33"/>
    </row>
    <row r="42" spans="2:6" ht="26.25" thickBot="1">
      <c r="B42" s="25"/>
      <c r="C42" s="135" t="s">
        <v>47</v>
      </c>
      <c r="D42" s="134" t="s">
        <v>48</v>
      </c>
      <c r="E42" s="237"/>
      <c r="F42" s="291"/>
    </row>
    <row r="43" spans="2:6" ht="39" thickBot="1">
      <c r="B43" s="25"/>
      <c r="C43" s="135" t="s">
        <v>49</v>
      </c>
      <c r="D43" s="134" t="s">
        <v>199</v>
      </c>
      <c r="E43" s="26"/>
      <c r="F43" s="27"/>
    </row>
    <row r="44" spans="2:6" ht="15.75" thickBot="1">
      <c r="B44" s="25"/>
      <c r="C44" s="135" t="s">
        <v>50</v>
      </c>
      <c r="D44" s="134" t="s">
        <v>51</v>
      </c>
      <c r="E44" s="26"/>
      <c r="F44" s="27"/>
    </row>
    <row r="45" spans="2:6" ht="39" thickBot="1">
      <c r="B45" s="25"/>
      <c r="C45" s="135" t="s">
        <v>52</v>
      </c>
      <c r="D45" s="134" t="s">
        <v>53</v>
      </c>
      <c r="E45" s="26"/>
      <c r="F45" s="27"/>
    </row>
    <row r="46" spans="2:6" ht="141" thickBot="1">
      <c r="B46" s="25"/>
      <c r="C46" s="135" t="s">
        <v>54</v>
      </c>
      <c r="D46" s="125" t="s">
        <v>151</v>
      </c>
      <c r="E46" s="237"/>
      <c r="F46" s="291"/>
    </row>
    <row r="47" spans="2:6" ht="15.75" thickBot="1">
      <c r="B47" s="25"/>
      <c r="C47" s="132" t="s">
        <v>55</v>
      </c>
      <c r="D47" s="136" t="s">
        <v>56</v>
      </c>
      <c r="E47" s="26"/>
      <c r="F47" s="27"/>
    </row>
    <row r="48" spans="2:9" ht="120" customHeight="1" thickBot="1">
      <c r="B48" s="25"/>
      <c r="C48" s="132" t="s">
        <v>57</v>
      </c>
      <c r="D48" s="136" t="s">
        <v>154</v>
      </c>
      <c r="E48" s="26"/>
      <c r="F48" s="27"/>
      <c r="H48" s="170"/>
      <c r="I48" s="171"/>
    </row>
    <row r="49" spans="2:6" ht="15.75" thickBot="1">
      <c r="B49" s="25"/>
      <c r="C49" s="132" t="s">
        <v>58</v>
      </c>
      <c r="D49" s="136" t="s">
        <v>59</v>
      </c>
      <c r="E49" s="26"/>
      <c r="F49" s="27"/>
    </row>
    <row r="50" spans="2:6" ht="15.75" thickBot="1">
      <c r="B50" s="25"/>
      <c r="C50" s="132" t="s">
        <v>60</v>
      </c>
      <c r="D50" s="134" t="s">
        <v>39</v>
      </c>
      <c r="E50" s="26"/>
      <c r="F50" s="27"/>
    </row>
    <row r="52" spans="2:6" ht="15">
      <c r="B52" s="288" t="s">
        <v>117</v>
      </c>
      <c r="C52" s="289"/>
      <c r="D52" s="289"/>
      <c r="E52" s="289"/>
      <c r="F52" s="290"/>
    </row>
    <row r="53" spans="2:6" ht="26.25" thickBot="1">
      <c r="B53" s="21" t="s">
        <v>81</v>
      </c>
      <c r="C53" s="294" t="s">
        <v>12</v>
      </c>
      <c r="D53" s="295"/>
      <c r="E53" s="31" t="s">
        <v>63</v>
      </c>
      <c r="F53" s="180"/>
    </row>
    <row r="54" spans="2:6" ht="26.25" thickBot="1">
      <c r="B54" s="190" t="s">
        <v>40</v>
      </c>
      <c r="C54" s="284"/>
      <c r="D54" s="285"/>
      <c r="E54" s="15" t="s">
        <v>64</v>
      </c>
      <c r="F54" s="179"/>
    </row>
    <row r="55" spans="2:6" ht="15.75" thickBot="1">
      <c r="B55" s="23" t="s">
        <v>13</v>
      </c>
      <c r="C55" s="286">
        <v>1</v>
      </c>
      <c r="D55" s="305"/>
      <c r="E55" s="15" t="s">
        <v>14</v>
      </c>
      <c r="F55" s="179"/>
    </row>
    <row r="56" spans="2:9" ht="28.5" customHeight="1" thickBot="1">
      <c r="B56" s="32" t="s">
        <v>65</v>
      </c>
      <c r="C56" s="257"/>
      <c r="D56" s="258"/>
      <c r="E56" s="15" t="s">
        <v>66</v>
      </c>
      <c r="F56" s="179"/>
      <c r="H56" s="172"/>
      <c r="I56" s="175"/>
    </row>
    <row r="57" spans="2:6" ht="141" thickBot="1">
      <c r="B57" s="245" t="s">
        <v>15</v>
      </c>
      <c r="C57" s="132" t="s">
        <v>54</v>
      </c>
      <c r="D57" s="125" t="s">
        <v>151</v>
      </c>
      <c r="E57" s="237"/>
      <c r="F57" s="214"/>
    </row>
    <row r="58" spans="2:6" ht="26.25" thickBot="1">
      <c r="B58" s="233"/>
      <c r="C58" s="132" t="s">
        <v>67</v>
      </c>
      <c r="D58" s="137" t="s">
        <v>68</v>
      </c>
      <c r="E58" s="237"/>
      <c r="F58" s="214"/>
    </row>
    <row r="59" spans="2:6" ht="15.75" thickBot="1">
      <c r="B59" s="233"/>
      <c r="C59" s="132" t="s">
        <v>69</v>
      </c>
      <c r="D59" s="137" t="s">
        <v>70</v>
      </c>
      <c r="E59" s="26"/>
      <c r="F59" s="36"/>
    </row>
    <row r="60" spans="2:6" ht="15.75" thickBot="1">
      <c r="B60" s="233"/>
      <c r="C60" s="132" t="s">
        <v>71</v>
      </c>
      <c r="D60" s="137" t="s">
        <v>72</v>
      </c>
      <c r="E60" s="237"/>
      <c r="F60" s="214"/>
    </row>
    <row r="61" spans="2:6" ht="15.75" thickBot="1">
      <c r="B61" s="233"/>
      <c r="C61" s="132" t="s">
        <v>73</v>
      </c>
      <c r="D61" s="137" t="s">
        <v>74</v>
      </c>
      <c r="E61" s="237"/>
      <c r="F61" s="214"/>
    </row>
    <row r="62" spans="2:6" ht="15.75" thickBot="1">
      <c r="B62" s="233"/>
      <c r="C62" s="132" t="s">
        <v>75</v>
      </c>
      <c r="D62" s="137" t="s">
        <v>201</v>
      </c>
      <c r="E62" s="237"/>
      <c r="F62" s="214"/>
    </row>
    <row r="63" spans="2:6" ht="26.25" thickBot="1">
      <c r="B63" s="233"/>
      <c r="C63" s="132" t="s">
        <v>155</v>
      </c>
      <c r="D63" s="145" t="s">
        <v>77</v>
      </c>
      <c r="E63" s="237"/>
      <c r="F63" s="214"/>
    </row>
    <row r="64" spans="2:9" ht="128.25" thickBot="1">
      <c r="B64" s="233"/>
      <c r="C64" s="132" t="s">
        <v>78</v>
      </c>
      <c r="D64" s="134" t="s">
        <v>154</v>
      </c>
      <c r="E64" s="237"/>
      <c r="F64" s="214"/>
      <c r="H64" s="170"/>
      <c r="I64" s="171"/>
    </row>
    <row r="65" spans="2:6" ht="90" thickBot="1">
      <c r="B65" s="233"/>
      <c r="C65" s="132" t="s">
        <v>79</v>
      </c>
      <c r="D65" s="137" t="s">
        <v>200</v>
      </c>
      <c r="E65" s="292"/>
      <c r="F65" s="214"/>
    </row>
    <row r="66" spans="2:11" ht="15.75" thickBot="1">
      <c r="B66" s="234"/>
      <c r="C66" s="138" t="s">
        <v>38</v>
      </c>
      <c r="D66" s="134" t="s">
        <v>39</v>
      </c>
      <c r="E66" s="293"/>
      <c r="F66" s="216"/>
      <c r="H66" s="259"/>
      <c r="I66" s="259"/>
      <c r="J66" s="259"/>
      <c r="K66" s="259"/>
    </row>
    <row r="68" spans="2:6" ht="26.25">
      <c r="B68" s="5" t="s">
        <v>6</v>
      </c>
      <c r="C68" s="5" t="s">
        <v>7</v>
      </c>
      <c r="D68" s="5" t="s">
        <v>8</v>
      </c>
      <c r="E68" s="5" t="s">
        <v>226</v>
      </c>
      <c r="F68" s="6" t="s">
        <v>217</v>
      </c>
    </row>
    <row r="69" spans="2:6" ht="15.75" thickBot="1">
      <c r="B69" s="217" t="s">
        <v>82</v>
      </c>
      <c r="C69" s="218"/>
      <c r="D69" s="218"/>
      <c r="E69" s="218"/>
      <c r="F69" s="219"/>
    </row>
    <row r="70" spans="2:6" ht="15.75" thickBot="1">
      <c r="B70" s="29" t="s">
        <v>9</v>
      </c>
      <c r="C70" s="29" t="s">
        <v>61</v>
      </c>
      <c r="D70" s="29">
        <v>9</v>
      </c>
      <c r="E70" s="30">
        <v>20000</v>
      </c>
      <c r="F70" s="192">
        <v>180000</v>
      </c>
    </row>
    <row r="71" ht="15.75" thickBot="1"/>
    <row r="72" spans="2:6" ht="15.75" thickBot="1">
      <c r="B72" s="299" t="s">
        <v>82</v>
      </c>
      <c r="C72" s="300"/>
      <c r="D72" s="300"/>
      <c r="E72" s="300"/>
      <c r="F72" s="225"/>
    </row>
    <row r="73" spans="2:6" ht="26.25" thickBot="1">
      <c r="B73" s="21" t="s">
        <v>9</v>
      </c>
      <c r="C73" s="294" t="s">
        <v>12</v>
      </c>
      <c r="D73" s="295"/>
      <c r="E73" s="31" t="s">
        <v>63</v>
      </c>
      <c r="F73" s="181"/>
    </row>
    <row r="74" spans="2:10" ht="26.25" thickBot="1">
      <c r="B74" s="191" t="s">
        <v>40</v>
      </c>
      <c r="C74" s="301"/>
      <c r="D74" s="302"/>
      <c r="E74" s="15" t="s">
        <v>64</v>
      </c>
      <c r="F74" s="182"/>
      <c r="H74" s="172"/>
      <c r="I74" s="173"/>
      <c r="J74" s="172"/>
    </row>
    <row r="75" spans="2:10" ht="15.75" thickBot="1">
      <c r="B75" s="139" t="s">
        <v>13</v>
      </c>
      <c r="C75" s="303">
        <v>9</v>
      </c>
      <c r="D75" s="304"/>
      <c r="E75" s="15" t="s">
        <v>14</v>
      </c>
      <c r="F75" s="182"/>
      <c r="H75" s="172"/>
      <c r="I75" s="172"/>
      <c r="J75" s="172"/>
    </row>
    <row r="76" spans="2:6" ht="26.25" thickBot="1">
      <c r="B76" s="32" t="s">
        <v>65</v>
      </c>
      <c r="C76" s="257"/>
      <c r="D76" s="258"/>
      <c r="E76" s="15" t="s">
        <v>66</v>
      </c>
      <c r="F76" s="183"/>
    </row>
    <row r="77" spans="2:6" ht="141" thickBot="1">
      <c r="B77" s="245" t="s">
        <v>15</v>
      </c>
      <c r="C77" s="132" t="s">
        <v>54</v>
      </c>
      <c r="D77" s="125" t="s">
        <v>151</v>
      </c>
      <c r="E77" s="246"/>
      <c r="F77" s="298"/>
    </row>
    <row r="78" spans="2:6" ht="15.75" thickBot="1">
      <c r="B78" s="233"/>
      <c r="C78" s="132" t="s">
        <v>67</v>
      </c>
      <c r="D78" s="140" t="s">
        <v>83</v>
      </c>
      <c r="E78" s="237"/>
      <c r="F78" s="214"/>
    </row>
    <row r="79" spans="2:6" ht="15.75" thickBot="1">
      <c r="B79" s="233"/>
      <c r="C79" s="132" t="s">
        <v>84</v>
      </c>
      <c r="D79" s="140" t="s">
        <v>85</v>
      </c>
      <c r="E79" s="237"/>
      <c r="F79" s="214"/>
    </row>
    <row r="80" spans="2:11" ht="15.75" thickBot="1">
      <c r="B80" s="233"/>
      <c r="C80" s="132" t="s">
        <v>86</v>
      </c>
      <c r="D80" s="140"/>
      <c r="E80" s="237"/>
      <c r="F80" s="214"/>
      <c r="H80" s="170"/>
      <c r="I80" s="170"/>
      <c r="J80" s="172"/>
      <c r="K80" s="172"/>
    </row>
    <row r="81" spans="2:6" ht="51.75" thickBot="1">
      <c r="B81" s="233"/>
      <c r="C81" s="132" t="s">
        <v>87</v>
      </c>
      <c r="D81" s="140" t="s">
        <v>202</v>
      </c>
      <c r="E81" s="26"/>
      <c r="F81" s="36"/>
    </row>
    <row r="82" spans="2:6" ht="15.75" thickBot="1">
      <c r="B82" s="233"/>
      <c r="C82" s="132" t="s">
        <v>88</v>
      </c>
      <c r="D82" s="140" t="s">
        <v>89</v>
      </c>
      <c r="E82" s="26"/>
      <c r="F82" s="36"/>
    </row>
    <row r="83" spans="2:6" ht="26.25" thickBot="1">
      <c r="B83" s="233"/>
      <c r="C83" s="132" t="s">
        <v>75</v>
      </c>
      <c r="D83" s="140" t="s">
        <v>160</v>
      </c>
      <c r="E83" s="26"/>
      <c r="F83" s="36"/>
    </row>
    <row r="84" spans="2:6" ht="39" thickBot="1">
      <c r="B84" s="233"/>
      <c r="C84" s="132" t="s">
        <v>90</v>
      </c>
      <c r="D84" s="140" t="s">
        <v>158</v>
      </c>
      <c r="E84" s="26"/>
      <c r="F84" s="36"/>
    </row>
    <row r="85" spans="2:6" ht="128.25" thickBot="1">
      <c r="B85" s="233"/>
      <c r="C85" s="132" t="s">
        <v>78</v>
      </c>
      <c r="D85" s="136" t="s">
        <v>154</v>
      </c>
      <c r="E85" s="237"/>
      <c r="F85" s="214"/>
    </row>
    <row r="86" spans="2:6" ht="15.75" thickBot="1">
      <c r="B86" s="233"/>
      <c r="C86" s="132" t="s">
        <v>91</v>
      </c>
      <c r="D86" s="129" t="s">
        <v>92</v>
      </c>
      <c r="E86" s="237"/>
      <c r="F86" s="214"/>
    </row>
    <row r="87" spans="2:6" ht="26.25" thickBot="1">
      <c r="B87" s="233"/>
      <c r="C87" s="19" t="s">
        <v>93</v>
      </c>
      <c r="D87" s="129" t="s">
        <v>159</v>
      </c>
      <c r="E87" s="237"/>
      <c r="F87" s="214"/>
    </row>
    <row r="88" spans="2:6" ht="26.25" thickBot="1">
      <c r="B88" s="233"/>
      <c r="C88" s="142" t="s">
        <v>38</v>
      </c>
      <c r="D88" s="143" t="s">
        <v>94</v>
      </c>
      <c r="E88" s="237"/>
      <c r="F88" s="214"/>
    </row>
    <row r="89" spans="2:6" ht="15">
      <c r="B89" s="37"/>
      <c r="C89" s="37"/>
      <c r="D89" s="37"/>
      <c r="E89" s="37"/>
      <c r="F89" s="37"/>
    </row>
    <row r="90" spans="2:6" ht="26.25">
      <c r="B90" s="5" t="s">
        <v>6</v>
      </c>
      <c r="C90" s="5" t="s">
        <v>7</v>
      </c>
      <c r="D90" s="5" t="s">
        <v>8</v>
      </c>
      <c r="E90" s="5" t="s">
        <v>226</v>
      </c>
      <c r="F90" s="6" t="s">
        <v>217</v>
      </c>
    </row>
    <row r="91" spans="2:6" ht="15">
      <c r="B91" s="217" t="s">
        <v>96</v>
      </c>
      <c r="C91" s="218"/>
      <c r="D91" s="218"/>
      <c r="E91" s="218"/>
      <c r="F91" s="219"/>
    </row>
    <row r="92" spans="2:6" ht="15">
      <c r="B92" s="29" t="s">
        <v>9</v>
      </c>
      <c r="C92" s="29" t="s">
        <v>95</v>
      </c>
      <c r="D92" s="29">
        <v>1</v>
      </c>
      <c r="E92" s="30">
        <v>20000</v>
      </c>
      <c r="F92" s="30">
        <v>20000</v>
      </c>
    </row>
    <row r="93" ht="15.75" thickBot="1"/>
    <row r="94" spans="2:6" ht="15.75" thickBot="1">
      <c r="B94" s="299" t="s">
        <v>96</v>
      </c>
      <c r="C94" s="300"/>
      <c r="D94" s="300"/>
      <c r="E94" s="300"/>
      <c r="F94" s="225"/>
    </row>
    <row r="95" spans="2:6" ht="26.25" thickBot="1">
      <c r="B95" s="21" t="s">
        <v>9</v>
      </c>
      <c r="C95" s="294" t="s">
        <v>12</v>
      </c>
      <c r="D95" s="295"/>
      <c r="E95" s="31" t="s">
        <v>63</v>
      </c>
      <c r="F95" s="180"/>
    </row>
    <row r="96" spans="2:6" ht="26.25" thickBot="1">
      <c r="B96" s="190" t="s">
        <v>40</v>
      </c>
      <c r="C96" s="284"/>
      <c r="D96" s="285"/>
      <c r="E96" s="15" t="s">
        <v>64</v>
      </c>
      <c r="F96" s="179"/>
    </row>
    <row r="97" spans="2:6" ht="15.75" thickBot="1">
      <c r="B97" s="23" t="s">
        <v>13</v>
      </c>
      <c r="C97" s="296">
        <v>1</v>
      </c>
      <c r="D97" s="297"/>
      <c r="E97" s="15" t="s">
        <v>14</v>
      </c>
      <c r="F97" s="179"/>
    </row>
    <row r="98" spans="2:6" ht="26.25" thickBot="1">
      <c r="B98" s="32" t="s">
        <v>65</v>
      </c>
      <c r="C98" s="257"/>
      <c r="D98" s="258"/>
      <c r="E98" s="15" t="s">
        <v>66</v>
      </c>
      <c r="F98" s="179"/>
    </row>
    <row r="99" spans="2:6" ht="15.75" thickBot="1">
      <c r="B99" s="245" t="s">
        <v>15</v>
      </c>
      <c r="C99" s="132" t="s">
        <v>97</v>
      </c>
      <c r="D99" s="137" t="s">
        <v>40</v>
      </c>
      <c r="E99" s="246"/>
      <c r="F99" s="298"/>
    </row>
    <row r="100" spans="2:6" ht="141" thickBot="1">
      <c r="B100" s="233"/>
      <c r="C100" s="132" t="s">
        <v>54</v>
      </c>
      <c r="D100" s="125" t="s">
        <v>151</v>
      </c>
      <c r="E100" s="237"/>
      <c r="F100" s="291"/>
    </row>
    <row r="101" spans="2:6" ht="15.75" thickBot="1">
      <c r="B101" s="233"/>
      <c r="C101" s="132" t="s">
        <v>67</v>
      </c>
      <c r="D101" s="137" t="s">
        <v>98</v>
      </c>
      <c r="E101" s="237"/>
      <c r="F101" s="291"/>
    </row>
    <row r="102" spans="2:6" ht="15.75" thickBot="1">
      <c r="B102" s="233"/>
      <c r="C102" s="132" t="s">
        <v>84</v>
      </c>
      <c r="D102" s="137" t="s">
        <v>99</v>
      </c>
      <c r="E102" s="237"/>
      <c r="F102" s="291"/>
    </row>
    <row r="103" spans="2:6" ht="15.75" thickBot="1">
      <c r="B103" s="233"/>
      <c r="C103" s="132" t="s">
        <v>75</v>
      </c>
      <c r="D103" s="137" t="s">
        <v>100</v>
      </c>
      <c r="E103" s="237"/>
      <c r="F103" s="291"/>
    </row>
    <row r="104" spans="2:6" ht="39" thickBot="1">
      <c r="B104" s="233"/>
      <c r="C104" s="132" t="s">
        <v>76</v>
      </c>
      <c r="D104" s="145" t="s">
        <v>203</v>
      </c>
      <c r="E104" s="237"/>
      <c r="F104" s="291"/>
    </row>
    <row r="105" spans="2:6" ht="128.25" thickBot="1">
      <c r="B105" s="233"/>
      <c r="C105" s="132" t="s">
        <v>78</v>
      </c>
      <c r="D105" s="134" t="s">
        <v>154</v>
      </c>
      <c r="E105" s="237"/>
      <c r="F105" s="291"/>
    </row>
    <row r="106" spans="2:6" ht="64.5" thickBot="1">
      <c r="B106" s="233"/>
      <c r="C106" s="132" t="s">
        <v>79</v>
      </c>
      <c r="D106" s="137" t="s">
        <v>229</v>
      </c>
      <c r="E106" s="292"/>
      <c r="F106" s="291"/>
    </row>
    <row r="107" spans="2:6" ht="15.75" thickBot="1">
      <c r="B107" s="234"/>
      <c r="C107" s="138" t="s">
        <v>38</v>
      </c>
      <c r="D107" s="134" t="s">
        <v>39</v>
      </c>
      <c r="E107" s="293"/>
      <c r="F107" s="216"/>
    </row>
    <row r="109" spans="2:6" ht="26.25">
      <c r="B109" s="5" t="s">
        <v>6</v>
      </c>
      <c r="C109" s="5" t="s">
        <v>7</v>
      </c>
      <c r="D109" s="5" t="s">
        <v>8</v>
      </c>
      <c r="E109" s="5" t="s">
        <v>226</v>
      </c>
      <c r="F109" s="6" t="s">
        <v>217</v>
      </c>
    </row>
    <row r="110" spans="2:6" ht="15">
      <c r="B110" s="288" t="s">
        <v>96</v>
      </c>
      <c r="C110" s="289"/>
      <c r="D110" s="289"/>
      <c r="E110" s="289"/>
      <c r="F110" s="290"/>
    </row>
    <row r="111" spans="2:6" ht="15">
      <c r="B111" s="38" t="s">
        <v>9</v>
      </c>
      <c r="C111" s="6" t="s">
        <v>215</v>
      </c>
      <c r="D111" s="5">
        <v>1</v>
      </c>
      <c r="E111" s="39">
        <v>20000</v>
      </c>
      <c r="F111" s="39">
        <f>D111*E111</f>
        <v>20000</v>
      </c>
    </row>
    <row r="112" spans="2:6" ht="15">
      <c r="B112" s="38" t="s">
        <v>11</v>
      </c>
      <c r="C112" s="6" t="s">
        <v>216</v>
      </c>
      <c r="D112" s="5">
        <v>1</v>
      </c>
      <c r="E112" s="39">
        <v>20000</v>
      </c>
      <c r="F112" s="39">
        <f>D112*E112</f>
        <v>20000</v>
      </c>
    </row>
    <row r="113" spans="2:6" ht="15">
      <c r="B113" s="38" t="s">
        <v>101</v>
      </c>
      <c r="C113" s="8" t="s">
        <v>230</v>
      </c>
      <c r="D113" s="5">
        <v>1</v>
      </c>
      <c r="E113" s="39">
        <v>5000</v>
      </c>
      <c r="F113" s="39">
        <v>5000</v>
      </c>
    </row>
    <row r="114" spans="2:6" ht="26.25">
      <c r="B114" s="38"/>
      <c r="C114" s="12" t="s">
        <v>222</v>
      </c>
      <c r="D114" s="5">
        <v>2</v>
      </c>
      <c r="E114" s="39">
        <v>1000</v>
      </c>
      <c r="F114" s="39">
        <f aca="true" t="shared" si="0" ref="F114:F115">D114*E114</f>
        <v>2000</v>
      </c>
    </row>
    <row r="115" spans="2:6" ht="26.25">
      <c r="B115" s="38"/>
      <c r="C115" s="12" t="s">
        <v>223</v>
      </c>
      <c r="D115" s="5">
        <v>2</v>
      </c>
      <c r="E115" s="39">
        <v>1000</v>
      </c>
      <c r="F115" s="39">
        <f t="shared" si="0"/>
        <v>2000</v>
      </c>
    </row>
    <row r="116" spans="5:6" ht="15">
      <c r="E116" t="s">
        <v>103</v>
      </c>
      <c r="F116" s="40">
        <f>SUM(F111:F115)</f>
        <v>49000</v>
      </c>
    </row>
    <row r="117" ht="15.75" thickBot="1"/>
    <row r="118" spans="2:6" ht="26.25" thickBot="1">
      <c r="B118" s="41" t="s">
        <v>9</v>
      </c>
      <c r="C118" s="282" t="s">
        <v>12</v>
      </c>
      <c r="D118" s="283"/>
      <c r="E118" s="22" t="s">
        <v>63</v>
      </c>
      <c r="F118" s="179"/>
    </row>
    <row r="119" spans="2:6" ht="26.25" thickBot="1">
      <c r="B119" s="190" t="s">
        <v>150</v>
      </c>
      <c r="C119" s="284"/>
      <c r="D119" s="285"/>
      <c r="E119" s="15" t="s">
        <v>64</v>
      </c>
      <c r="F119" s="179"/>
    </row>
    <row r="120" spans="2:6" ht="15.75" thickBot="1">
      <c r="B120" s="23" t="s">
        <v>13</v>
      </c>
      <c r="C120" s="286">
        <v>1</v>
      </c>
      <c r="D120" s="287"/>
      <c r="E120" s="15" t="s">
        <v>14</v>
      </c>
      <c r="F120" s="179"/>
    </row>
    <row r="121" spans="2:6" ht="26.25" thickBot="1">
      <c r="B121" s="32" t="s">
        <v>65</v>
      </c>
      <c r="C121" s="257"/>
      <c r="D121" s="258"/>
      <c r="E121" s="15" t="s">
        <v>66</v>
      </c>
      <c r="F121" s="179"/>
    </row>
    <row r="122" spans="2:6" ht="26.25" thickBot="1">
      <c r="B122" s="136" t="s">
        <v>15</v>
      </c>
      <c r="C122" s="119" t="s">
        <v>41</v>
      </c>
      <c r="D122" s="144" t="s">
        <v>104</v>
      </c>
      <c r="E122" s="278"/>
      <c r="F122" s="279"/>
    </row>
    <row r="123" spans="2:6" ht="15.75" thickBot="1">
      <c r="B123" s="145"/>
      <c r="C123" s="132" t="s">
        <v>43</v>
      </c>
      <c r="D123" s="145" t="s">
        <v>105</v>
      </c>
      <c r="E123" s="44"/>
      <c r="F123" s="45"/>
    </row>
    <row r="124" spans="2:6" ht="15.75" thickBot="1">
      <c r="B124" s="145"/>
      <c r="C124" s="132" t="s">
        <v>21</v>
      </c>
      <c r="D124" s="146" t="s">
        <v>106</v>
      </c>
      <c r="E124" s="44"/>
      <c r="F124" s="45"/>
    </row>
    <row r="125" spans="2:6" ht="15.75" thickBot="1">
      <c r="B125" s="145"/>
      <c r="C125" s="147" t="s">
        <v>47</v>
      </c>
      <c r="D125" s="146" t="s">
        <v>98</v>
      </c>
      <c r="E125" s="278"/>
      <c r="F125" s="279"/>
    </row>
    <row r="126" spans="2:6" ht="39" thickBot="1">
      <c r="B126" s="145"/>
      <c r="C126" s="147" t="s">
        <v>49</v>
      </c>
      <c r="D126" s="146" t="s">
        <v>161</v>
      </c>
      <c r="E126" s="44"/>
      <c r="F126" s="45"/>
    </row>
    <row r="127" spans="2:6" ht="39" thickBot="1">
      <c r="B127" s="145"/>
      <c r="C127" s="147" t="s">
        <v>52</v>
      </c>
      <c r="D127" s="146" t="s">
        <v>107</v>
      </c>
      <c r="E127" s="44"/>
      <c r="F127" s="45"/>
    </row>
    <row r="128" spans="2:6" ht="141" thickBot="1">
      <c r="B128" s="145"/>
      <c r="C128" s="147" t="s">
        <v>54</v>
      </c>
      <c r="D128" s="125" t="s">
        <v>151</v>
      </c>
      <c r="E128" s="278"/>
      <c r="F128" s="279"/>
    </row>
    <row r="129" spans="2:6" ht="117.75" customHeight="1" thickBot="1">
      <c r="B129" s="145"/>
      <c r="C129" s="132" t="s">
        <v>57</v>
      </c>
      <c r="D129" s="136" t="s">
        <v>154</v>
      </c>
      <c r="E129" s="44"/>
      <c r="F129" s="45"/>
    </row>
    <row r="130" spans="2:6" ht="15.75" thickBot="1">
      <c r="B130" s="145"/>
      <c r="C130" s="132" t="s">
        <v>58</v>
      </c>
      <c r="D130" s="136" t="s">
        <v>108</v>
      </c>
      <c r="E130" s="44"/>
      <c r="F130" s="45"/>
    </row>
    <row r="131" spans="2:6" ht="15.75" thickBot="1">
      <c r="B131" s="145"/>
      <c r="C131" s="119" t="s">
        <v>60</v>
      </c>
      <c r="D131" s="144" t="s">
        <v>39</v>
      </c>
      <c r="E131" s="278"/>
      <c r="F131" s="279"/>
    </row>
    <row r="132" ht="15.75" thickBot="1"/>
    <row r="133" spans="2:6" ht="26.25" thickBot="1">
      <c r="B133" s="46" t="s">
        <v>11</v>
      </c>
      <c r="C133" s="274" t="s">
        <v>12</v>
      </c>
      <c r="D133" s="275"/>
      <c r="E133" s="22" t="s">
        <v>63</v>
      </c>
      <c r="F133" s="179"/>
    </row>
    <row r="134" spans="2:6" ht="26.25" thickBot="1">
      <c r="B134" s="190" t="s">
        <v>214</v>
      </c>
      <c r="C134" s="280"/>
      <c r="D134" s="281"/>
      <c r="E134" s="15" t="s">
        <v>64</v>
      </c>
      <c r="F134" s="179"/>
    </row>
    <row r="135" spans="2:6" ht="15.75" thickBot="1">
      <c r="B135" s="23" t="s">
        <v>13</v>
      </c>
      <c r="C135" s="276">
        <v>1</v>
      </c>
      <c r="D135" s="277"/>
      <c r="E135" s="15" t="s">
        <v>14</v>
      </c>
      <c r="F135" s="179"/>
    </row>
    <row r="136" spans="2:6" ht="26.25" thickBot="1">
      <c r="B136" s="32" t="s">
        <v>65</v>
      </c>
      <c r="C136" s="257"/>
      <c r="D136" s="258"/>
      <c r="E136" s="15" t="s">
        <v>66</v>
      </c>
      <c r="F136" s="179"/>
    </row>
    <row r="137" spans="2:6" ht="15.75" thickBot="1">
      <c r="B137" s="136" t="s">
        <v>15</v>
      </c>
      <c r="C137" s="119" t="s">
        <v>41</v>
      </c>
      <c r="D137" s="144" t="s">
        <v>109</v>
      </c>
      <c r="E137" s="278"/>
      <c r="F137" s="279"/>
    </row>
    <row r="138" spans="2:6" ht="15.75" thickBot="1">
      <c r="B138" s="145"/>
      <c r="C138" s="132" t="s">
        <v>43</v>
      </c>
      <c r="D138" s="145" t="s">
        <v>44</v>
      </c>
      <c r="E138" s="44"/>
      <c r="F138" s="45"/>
    </row>
    <row r="139" spans="2:6" ht="26.25" thickBot="1">
      <c r="B139" s="145"/>
      <c r="C139" s="132" t="s">
        <v>21</v>
      </c>
      <c r="D139" s="146" t="s">
        <v>204</v>
      </c>
      <c r="E139" s="44"/>
      <c r="F139" s="45"/>
    </row>
    <row r="140" spans="2:6" ht="15.75" thickBot="1">
      <c r="B140" s="145"/>
      <c r="C140" s="147" t="s">
        <v>47</v>
      </c>
      <c r="D140" s="146" t="s">
        <v>98</v>
      </c>
      <c r="E140" s="278"/>
      <c r="F140" s="279"/>
    </row>
    <row r="141" spans="2:6" ht="39" thickBot="1">
      <c r="B141" s="145"/>
      <c r="C141" s="147" t="s">
        <v>49</v>
      </c>
      <c r="D141" s="146" t="s">
        <v>205</v>
      </c>
      <c r="E141" s="44"/>
      <c r="F141" s="45"/>
    </row>
    <row r="142" spans="2:6" ht="64.5" thickBot="1">
      <c r="B142" s="145"/>
      <c r="C142" s="147" t="s">
        <v>52</v>
      </c>
      <c r="D142" s="146" t="s">
        <v>110</v>
      </c>
      <c r="E142" s="44"/>
      <c r="F142" s="45"/>
    </row>
    <row r="143" spans="2:6" ht="141" thickBot="1">
      <c r="B143" s="145"/>
      <c r="C143" s="147" t="s">
        <v>54</v>
      </c>
      <c r="D143" s="125" t="s">
        <v>151</v>
      </c>
      <c r="E143" s="278"/>
      <c r="F143" s="279"/>
    </row>
    <row r="144" spans="2:6" ht="128.25" thickBot="1">
      <c r="B144" s="145"/>
      <c r="C144" s="132" t="s">
        <v>57</v>
      </c>
      <c r="D144" s="136" t="s">
        <v>154</v>
      </c>
      <c r="E144" s="44"/>
      <c r="F144" s="45"/>
    </row>
    <row r="145" spans="2:6" ht="15.75" thickBot="1">
      <c r="B145" s="148"/>
      <c r="C145" s="119" t="s">
        <v>60</v>
      </c>
      <c r="D145" s="144" t="s">
        <v>39</v>
      </c>
      <c r="E145" s="278"/>
      <c r="F145" s="279"/>
    </row>
    <row r="146" ht="15.75" thickBot="1"/>
    <row r="147" spans="2:6" ht="26.25" thickBot="1">
      <c r="B147" s="46" t="s">
        <v>101</v>
      </c>
      <c r="C147" s="274" t="s">
        <v>12</v>
      </c>
      <c r="D147" s="275"/>
      <c r="E147" s="22" t="s">
        <v>63</v>
      </c>
      <c r="F147" s="179"/>
    </row>
    <row r="148" spans="2:6" ht="26.25" thickBot="1">
      <c r="B148" s="21" t="s">
        <v>102</v>
      </c>
      <c r="C148" s="262"/>
      <c r="D148" s="263"/>
      <c r="E148" s="15" t="s">
        <v>64</v>
      </c>
      <c r="F148" s="179"/>
    </row>
    <row r="149" spans="2:6" ht="15.75" thickBot="1">
      <c r="B149" s="23" t="s">
        <v>13</v>
      </c>
      <c r="C149" s="264">
        <v>1</v>
      </c>
      <c r="D149" s="265"/>
      <c r="E149" s="15" t="s">
        <v>14</v>
      </c>
      <c r="F149" s="179"/>
    </row>
    <row r="150" spans="2:10" ht="26.25" thickBot="1">
      <c r="B150" s="32" t="s">
        <v>65</v>
      </c>
      <c r="C150" s="257"/>
      <c r="D150" s="258"/>
      <c r="E150" s="15" t="s">
        <v>66</v>
      </c>
      <c r="F150" s="179"/>
      <c r="H150" s="171"/>
      <c r="I150" s="174"/>
      <c r="J150" s="172"/>
    </row>
    <row r="151" spans="2:6" ht="26.25" thickBot="1">
      <c r="B151" s="47" t="s">
        <v>15</v>
      </c>
      <c r="C151" s="48" t="s">
        <v>41</v>
      </c>
      <c r="D151" s="49" t="s">
        <v>231</v>
      </c>
      <c r="E151" s="268"/>
      <c r="F151" s="269"/>
    </row>
    <row r="152" spans="2:6" ht="15.75" thickBot="1">
      <c r="B152" s="43"/>
      <c r="C152" s="18" t="s">
        <v>43</v>
      </c>
      <c r="D152" s="43" t="s">
        <v>44</v>
      </c>
      <c r="E152" s="50"/>
      <c r="F152" s="51"/>
    </row>
    <row r="153" spans="2:6" ht="15.75" thickBot="1">
      <c r="B153" s="152"/>
      <c r="C153" s="28" t="s">
        <v>206</v>
      </c>
      <c r="D153" s="153" t="s">
        <v>207</v>
      </c>
      <c r="E153" s="149"/>
      <c r="F153" s="150"/>
    </row>
    <row r="154" spans="2:6" ht="26.25" thickBot="1">
      <c r="B154" s="151" t="s">
        <v>101</v>
      </c>
      <c r="C154" s="270" t="s">
        <v>12</v>
      </c>
      <c r="D154" s="271"/>
      <c r="E154" s="22" t="s">
        <v>63</v>
      </c>
      <c r="F154" s="179"/>
    </row>
    <row r="155" spans="2:6" ht="26.25" thickBot="1">
      <c r="B155" s="21" t="s">
        <v>111</v>
      </c>
      <c r="C155" s="262"/>
      <c r="D155" s="263"/>
      <c r="E155" s="15" t="s">
        <v>64</v>
      </c>
      <c r="F155" s="179"/>
    </row>
    <row r="156" spans="2:6" ht="15.75" thickBot="1">
      <c r="B156" s="23" t="s">
        <v>13</v>
      </c>
      <c r="C156" s="264">
        <v>2</v>
      </c>
      <c r="D156" s="265"/>
      <c r="E156" s="15" t="s">
        <v>14</v>
      </c>
      <c r="F156" s="179"/>
    </row>
    <row r="157" spans="2:6" ht="26.25" thickBot="1">
      <c r="B157" s="32" t="s">
        <v>65</v>
      </c>
      <c r="C157" s="266"/>
      <c r="D157" s="267"/>
      <c r="E157" s="15" t="s">
        <v>66</v>
      </c>
      <c r="F157" s="179"/>
    </row>
    <row r="158" spans="2:6" ht="39" thickBot="1">
      <c r="B158" s="47" t="s">
        <v>15</v>
      </c>
      <c r="C158" s="34" t="s">
        <v>112</v>
      </c>
      <c r="D158" s="49"/>
      <c r="E158" s="268"/>
      <c r="F158" s="269"/>
    </row>
    <row r="159" spans="2:6" ht="26.25" thickBot="1">
      <c r="B159" s="52" t="s">
        <v>101</v>
      </c>
      <c r="C159" s="272" t="s">
        <v>12</v>
      </c>
      <c r="D159" s="273"/>
      <c r="E159" s="31" t="s">
        <v>63</v>
      </c>
      <c r="F159" s="180"/>
    </row>
    <row r="160" spans="2:6" ht="26.25" thickBot="1">
      <c r="B160" s="21" t="s">
        <v>113</v>
      </c>
      <c r="C160" s="262"/>
      <c r="D160" s="263"/>
      <c r="E160" s="15" t="s">
        <v>64</v>
      </c>
      <c r="F160" s="179"/>
    </row>
    <row r="161" spans="2:6" ht="15.75" thickBot="1">
      <c r="B161" s="23" t="s">
        <v>13</v>
      </c>
      <c r="C161" s="264">
        <v>2</v>
      </c>
      <c r="D161" s="265"/>
      <c r="E161" s="15" t="s">
        <v>14</v>
      </c>
      <c r="F161" s="179"/>
    </row>
    <row r="162" spans="2:6" ht="26.25" thickBot="1">
      <c r="B162" s="32" t="s">
        <v>65</v>
      </c>
      <c r="C162" s="266"/>
      <c r="D162" s="267"/>
      <c r="E162" s="15" t="s">
        <v>66</v>
      </c>
      <c r="F162" s="179"/>
    </row>
    <row r="163" spans="2:6" ht="39" thickBot="1">
      <c r="B163" s="54" t="s">
        <v>15</v>
      </c>
      <c r="C163" s="55" t="s">
        <v>114</v>
      </c>
      <c r="D163" s="49"/>
      <c r="E163" s="268"/>
      <c r="F163" s="269"/>
    </row>
    <row r="164" spans="2:6" ht="15">
      <c r="B164" s="2"/>
      <c r="C164" s="3"/>
      <c r="D164" s="3"/>
      <c r="E164" s="3"/>
      <c r="F164" s="4"/>
    </row>
    <row r="165" spans="2:6" ht="15">
      <c r="B165" s="248" t="s">
        <v>96</v>
      </c>
      <c r="C165" s="249"/>
      <c r="D165" s="249"/>
      <c r="E165" s="249"/>
      <c r="F165" s="250"/>
    </row>
    <row r="166" spans="2:6" ht="26.25">
      <c r="B166" s="5" t="s">
        <v>6</v>
      </c>
      <c r="C166" s="5" t="s">
        <v>7</v>
      </c>
      <c r="D166" s="5" t="s">
        <v>8</v>
      </c>
      <c r="E166" s="5" t="s">
        <v>226</v>
      </c>
      <c r="F166" s="6" t="s">
        <v>217</v>
      </c>
    </row>
    <row r="167" spans="2:6" ht="15">
      <c r="B167" s="7" t="s">
        <v>9</v>
      </c>
      <c r="C167" s="8" t="s">
        <v>10</v>
      </c>
      <c r="D167" s="8">
        <v>2</v>
      </c>
      <c r="E167" s="9">
        <v>20000</v>
      </c>
      <c r="F167" s="9">
        <f>D167*E167</f>
        <v>40000</v>
      </c>
    </row>
    <row r="168" ht="15.75" thickBot="1">
      <c r="F168" s="13">
        <f>SUM(F167:F167)</f>
        <v>40000</v>
      </c>
    </row>
    <row r="169" spans="2:6" ht="26.25" thickBot="1">
      <c r="B169" s="56" t="s">
        <v>9</v>
      </c>
      <c r="C169" s="251" t="s">
        <v>12</v>
      </c>
      <c r="D169" s="252"/>
      <c r="E169" s="31" t="s">
        <v>63</v>
      </c>
      <c r="F169" s="180"/>
    </row>
    <row r="170" spans="2:6" ht="26.25" thickBot="1">
      <c r="B170" s="56" t="s">
        <v>10</v>
      </c>
      <c r="C170" s="253"/>
      <c r="D170" s="254"/>
      <c r="E170" s="15" t="s">
        <v>64</v>
      </c>
      <c r="F170" s="179"/>
    </row>
    <row r="171" spans="2:6" ht="15.75" thickBot="1">
      <c r="B171" s="16" t="s">
        <v>13</v>
      </c>
      <c r="C171" s="255">
        <v>2</v>
      </c>
      <c r="D171" s="256"/>
      <c r="E171" s="15" t="s">
        <v>14</v>
      </c>
      <c r="F171" s="179"/>
    </row>
    <row r="172" spans="2:6" ht="26.25" thickBot="1">
      <c r="B172" s="32" t="s">
        <v>65</v>
      </c>
      <c r="C172" s="257"/>
      <c r="D172" s="258"/>
      <c r="E172" s="15" t="s">
        <v>66</v>
      </c>
      <c r="F172" s="179"/>
    </row>
    <row r="173" spans="2:6" ht="15.75" thickBot="1">
      <c r="B173" s="260" t="s">
        <v>15</v>
      </c>
      <c r="C173" s="124" t="s">
        <v>16</v>
      </c>
      <c r="D173" s="154" t="s">
        <v>115</v>
      </c>
      <c r="E173" s="57"/>
      <c r="F173" s="58"/>
    </row>
    <row r="174" spans="2:6" ht="141" thickBot="1">
      <c r="B174" s="261"/>
      <c r="C174" s="124" t="s">
        <v>19</v>
      </c>
      <c r="D174" s="125" t="s">
        <v>151</v>
      </c>
      <c r="E174" s="57"/>
      <c r="F174" s="58"/>
    </row>
    <row r="175" spans="2:6" ht="15.75" thickBot="1">
      <c r="B175" s="261"/>
      <c r="C175" s="124" t="s">
        <v>20</v>
      </c>
      <c r="D175" s="154" t="s">
        <v>149</v>
      </c>
      <c r="E175" s="57"/>
      <c r="F175" s="58"/>
    </row>
    <row r="176" spans="2:6" ht="15.75" thickBot="1">
      <c r="B176" s="261"/>
      <c r="C176" s="124" t="s">
        <v>21</v>
      </c>
      <c r="D176" s="193" t="s">
        <v>210</v>
      </c>
      <c r="E176" s="57"/>
      <c r="F176" s="58"/>
    </row>
    <row r="177" spans="2:6" ht="15.75" thickBot="1">
      <c r="B177" s="261"/>
      <c r="C177" s="124" t="s">
        <v>22</v>
      </c>
      <c r="D177" s="154" t="s">
        <v>208</v>
      </c>
      <c r="E177" s="57"/>
      <c r="F177" s="58"/>
    </row>
    <row r="178" spans="2:6" ht="15.75" thickBot="1">
      <c r="B178" s="126"/>
      <c r="C178" s="124" t="s">
        <v>24</v>
      </c>
      <c r="D178" s="154" t="s">
        <v>25</v>
      </c>
      <c r="E178" s="57"/>
      <c r="F178" s="58"/>
    </row>
    <row r="179" spans="2:6" ht="15.75" thickBot="1">
      <c r="B179" s="126"/>
      <c r="C179" s="124" t="s">
        <v>26</v>
      </c>
      <c r="D179" s="154" t="s">
        <v>27</v>
      </c>
      <c r="E179" s="57"/>
      <c r="F179" s="58"/>
    </row>
    <row r="180" spans="2:6" ht="15.75" thickBot="1">
      <c r="B180" s="126"/>
      <c r="C180" s="124" t="s">
        <v>28</v>
      </c>
      <c r="D180" s="154" t="s">
        <v>29</v>
      </c>
      <c r="E180" s="57"/>
      <c r="F180" s="58"/>
    </row>
    <row r="181" spans="2:6" ht="15.75" thickBot="1">
      <c r="B181" s="126"/>
      <c r="C181" s="124" t="s">
        <v>30</v>
      </c>
      <c r="D181" s="154" t="s">
        <v>31</v>
      </c>
      <c r="E181" s="57"/>
      <c r="F181" s="58"/>
    </row>
    <row r="182" spans="2:6" ht="15.75" thickBot="1">
      <c r="B182" s="126"/>
      <c r="C182" s="124" t="s">
        <v>32</v>
      </c>
      <c r="D182" s="154" t="s">
        <v>33</v>
      </c>
      <c r="E182" s="57"/>
      <c r="F182" s="58"/>
    </row>
    <row r="183" spans="2:6" ht="26.25" thickBot="1">
      <c r="B183" s="126"/>
      <c r="C183" s="124" t="s">
        <v>34</v>
      </c>
      <c r="D183" s="154" t="s">
        <v>209</v>
      </c>
      <c r="E183" s="57"/>
      <c r="F183" s="58"/>
    </row>
    <row r="184" spans="2:6" ht="15.75" thickBot="1">
      <c r="B184" s="126"/>
      <c r="C184" s="124" t="s">
        <v>36</v>
      </c>
      <c r="D184" s="154" t="s">
        <v>228</v>
      </c>
      <c r="E184" s="57"/>
      <c r="F184" s="58"/>
    </row>
    <row r="185" spans="2:6" ht="128.25" thickBot="1">
      <c r="B185" s="126"/>
      <c r="C185" s="127" t="s">
        <v>37</v>
      </c>
      <c r="D185" s="136" t="s">
        <v>154</v>
      </c>
      <c r="E185" s="57"/>
      <c r="F185" s="58"/>
    </row>
    <row r="186" spans="2:6" ht="15.75" thickBot="1">
      <c r="B186" s="128"/>
      <c r="C186" s="155" t="s">
        <v>38</v>
      </c>
      <c r="D186" s="154" t="s">
        <v>39</v>
      </c>
      <c r="E186" s="57"/>
      <c r="F186" s="58"/>
    </row>
    <row r="187" spans="2:6" ht="15">
      <c r="B187" s="37"/>
      <c r="C187" s="37"/>
      <c r="D187" s="37"/>
      <c r="E187" s="37"/>
      <c r="F187" s="37"/>
    </row>
    <row r="188" spans="2:6" ht="26.25">
      <c r="B188" s="5" t="s">
        <v>6</v>
      </c>
      <c r="C188" s="5" t="s">
        <v>7</v>
      </c>
      <c r="D188" s="5" t="s">
        <v>8</v>
      </c>
      <c r="E188" s="5" t="s">
        <v>226</v>
      </c>
      <c r="F188" s="6" t="s">
        <v>218</v>
      </c>
    </row>
    <row r="189" spans="2:6" ht="15">
      <c r="B189" s="217" t="s">
        <v>96</v>
      </c>
      <c r="C189" s="218"/>
      <c r="D189" s="218"/>
      <c r="E189" s="218"/>
      <c r="F189" s="219"/>
    </row>
    <row r="190" spans="2:6" ht="15">
      <c r="B190" s="29" t="s">
        <v>9</v>
      </c>
      <c r="C190" s="29" t="s">
        <v>61</v>
      </c>
      <c r="D190" s="29">
        <v>2</v>
      </c>
      <c r="E190" s="30">
        <v>20000</v>
      </c>
      <c r="F190" s="30">
        <f>E190*D190</f>
        <v>40000</v>
      </c>
    </row>
    <row r="191" ht="15.75" thickBot="1"/>
    <row r="192" spans="2:6" ht="15.75" thickBot="1">
      <c r="B192" s="223"/>
      <c r="C192" s="224"/>
      <c r="D192" s="224"/>
      <c r="E192" s="224"/>
      <c r="F192" s="225"/>
    </row>
    <row r="193" spans="2:6" ht="26.25" thickBot="1">
      <c r="B193" s="21" t="s">
        <v>9</v>
      </c>
      <c r="C193" s="226" t="s">
        <v>12</v>
      </c>
      <c r="D193" s="227"/>
      <c r="E193" s="31" t="s">
        <v>63</v>
      </c>
      <c r="F193" s="178"/>
    </row>
    <row r="194" spans="2:6" ht="26.25" thickBot="1">
      <c r="B194" s="190" t="s">
        <v>40</v>
      </c>
      <c r="C194" s="239"/>
      <c r="D194" s="240"/>
      <c r="E194" s="42" t="s">
        <v>64</v>
      </c>
      <c r="F194" s="179"/>
    </row>
    <row r="195" spans="2:6" ht="15.75" thickBot="1">
      <c r="B195" s="23" t="s">
        <v>13</v>
      </c>
      <c r="C195" s="228">
        <v>2</v>
      </c>
      <c r="D195" s="229"/>
      <c r="E195" s="42" t="s">
        <v>14</v>
      </c>
      <c r="F195" s="179"/>
    </row>
    <row r="196" spans="2:6" ht="26.25" thickBot="1">
      <c r="B196" s="32" t="s">
        <v>65</v>
      </c>
      <c r="C196" s="230"/>
      <c r="D196" s="231"/>
      <c r="E196" s="42" t="s">
        <v>66</v>
      </c>
      <c r="F196" s="179"/>
    </row>
    <row r="197" spans="2:6" ht="141" thickBot="1">
      <c r="B197" s="232" t="s">
        <v>15</v>
      </c>
      <c r="C197" s="132" t="s">
        <v>54</v>
      </c>
      <c r="D197" s="125" t="s">
        <v>151</v>
      </c>
      <c r="E197" s="235"/>
      <c r="F197" s="214"/>
    </row>
    <row r="198" spans="2:6" ht="26.25" thickBot="1">
      <c r="B198" s="233"/>
      <c r="C198" s="132" t="s">
        <v>67</v>
      </c>
      <c r="D198" s="137" t="s">
        <v>68</v>
      </c>
      <c r="E198" s="235"/>
      <c r="F198" s="214"/>
    </row>
    <row r="199" spans="2:6" ht="15.75" thickBot="1">
      <c r="B199" s="233"/>
      <c r="C199" s="132" t="s">
        <v>69</v>
      </c>
      <c r="D199" s="137" t="s">
        <v>70</v>
      </c>
      <c r="E199" s="59"/>
      <c r="F199" s="36"/>
    </row>
    <row r="200" spans="2:6" ht="15.75" thickBot="1">
      <c r="B200" s="233"/>
      <c r="C200" s="132" t="s">
        <v>71</v>
      </c>
      <c r="D200" s="137" t="s">
        <v>72</v>
      </c>
      <c r="E200" s="235"/>
      <c r="F200" s="214"/>
    </row>
    <row r="201" spans="2:6" ht="15.75" thickBot="1">
      <c r="B201" s="233"/>
      <c r="C201" s="132" t="s">
        <v>73</v>
      </c>
      <c r="D201" s="137" t="s">
        <v>74</v>
      </c>
      <c r="E201" s="235"/>
      <c r="F201" s="214"/>
    </row>
    <row r="202" spans="2:6" ht="15.75" thickBot="1">
      <c r="B202" s="233"/>
      <c r="C202" s="132" t="s">
        <v>75</v>
      </c>
      <c r="D202" s="137" t="s">
        <v>201</v>
      </c>
      <c r="E202" s="235"/>
      <c r="F202" s="214"/>
    </row>
    <row r="203" spans="2:6" ht="26.25" thickBot="1">
      <c r="B203" s="233"/>
      <c r="C203" s="132" t="s">
        <v>76</v>
      </c>
      <c r="D203" s="145" t="s">
        <v>77</v>
      </c>
      <c r="E203" s="235"/>
      <c r="F203" s="214"/>
    </row>
    <row r="204" spans="2:9" ht="118.5" customHeight="1" thickBot="1">
      <c r="B204" s="233"/>
      <c r="C204" s="132" t="s">
        <v>78</v>
      </c>
      <c r="D204" s="134" t="s">
        <v>154</v>
      </c>
      <c r="E204" s="235"/>
      <c r="F204" s="214"/>
      <c r="H204" s="170"/>
      <c r="I204" s="171"/>
    </row>
    <row r="205" spans="2:6" ht="90" thickBot="1">
      <c r="B205" s="233"/>
      <c r="C205" s="132" t="s">
        <v>79</v>
      </c>
      <c r="D205" s="137" t="s">
        <v>80</v>
      </c>
      <c r="E205" s="213"/>
      <c r="F205" s="214"/>
    </row>
    <row r="206" spans="2:6" ht="15.75" thickBot="1">
      <c r="B206" s="234"/>
      <c r="C206" s="156" t="s">
        <v>38</v>
      </c>
      <c r="D206" s="157" t="s">
        <v>39</v>
      </c>
      <c r="E206" s="215"/>
      <c r="F206" s="216"/>
    </row>
    <row r="207" spans="2:6" ht="15">
      <c r="B207" s="37"/>
      <c r="C207" s="37"/>
      <c r="D207" s="37"/>
      <c r="E207" s="37"/>
      <c r="F207" s="37"/>
    </row>
    <row r="208" spans="2:6" ht="26.25">
      <c r="B208" s="5" t="s">
        <v>6</v>
      </c>
      <c r="C208" s="5" t="s">
        <v>7</v>
      </c>
      <c r="D208" s="5" t="s">
        <v>8</v>
      </c>
      <c r="E208" s="5" t="s">
        <v>226</v>
      </c>
      <c r="F208" s="6" t="s">
        <v>218</v>
      </c>
    </row>
    <row r="209" spans="2:6" ht="15">
      <c r="B209" s="217" t="s">
        <v>116</v>
      </c>
      <c r="C209" s="218"/>
      <c r="D209" s="218"/>
      <c r="E209" s="218"/>
      <c r="F209" s="219"/>
    </row>
    <row r="210" spans="2:11" ht="15">
      <c r="B210" s="29" t="s">
        <v>9</v>
      </c>
      <c r="C210" s="29" t="s">
        <v>61</v>
      </c>
      <c r="D210" s="29">
        <v>6</v>
      </c>
      <c r="E210" s="30">
        <v>20000</v>
      </c>
      <c r="F210" s="30">
        <v>120000</v>
      </c>
      <c r="H210" s="170"/>
      <c r="I210" s="236"/>
      <c r="J210" s="172"/>
      <c r="K210" s="172"/>
    </row>
    <row r="211" spans="8:11" ht="15.75" thickBot="1">
      <c r="H211" s="172"/>
      <c r="I211" s="236"/>
      <c r="J211" s="172"/>
      <c r="K211" s="172"/>
    </row>
    <row r="212" spans="2:11" ht="15.75" thickBot="1">
      <c r="B212" s="220" t="s">
        <v>62</v>
      </c>
      <c r="C212" s="221"/>
      <c r="D212" s="221"/>
      <c r="E212" s="221"/>
      <c r="F212" s="222"/>
      <c r="H212" s="172"/>
      <c r="I212" s="236"/>
      <c r="J212" s="172"/>
      <c r="K212" s="172"/>
    </row>
    <row r="213" spans="2:11" ht="15.75" thickBot="1">
      <c r="B213" s="223"/>
      <c r="C213" s="224"/>
      <c r="D213" s="224"/>
      <c r="E213" s="224"/>
      <c r="F213" s="225"/>
      <c r="H213" s="172"/>
      <c r="I213" s="172"/>
      <c r="J213" s="172"/>
      <c r="K213" s="172"/>
    </row>
    <row r="214" spans="2:11" ht="26.25" thickBot="1">
      <c r="B214" s="21" t="s">
        <v>9</v>
      </c>
      <c r="C214" s="226" t="s">
        <v>12</v>
      </c>
      <c r="D214" s="227"/>
      <c r="E214" s="31" t="s">
        <v>63</v>
      </c>
      <c r="F214" s="181"/>
      <c r="H214" s="172"/>
      <c r="I214" s="172"/>
      <c r="J214" s="172"/>
      <c r="K214" s="172"/>
    </row>
    <row r="215" spans="2:11" ht="26.25" thickBot="1">
      <c r="B215" s="190" t="s">
        <v>40</v>
      </c>
      <c r="C215" s="239"/>
      <c r="D215" s="240"/>
      <c r="E215" s="42" t="s">
        <v>64</v>
      </c>
      <c r="F215" s="184"/>
      <c r="H215" s="172"/>
      <c r="I215" s="172"/>
      <c r="J215" s="172"/>
      <c r="K215" s="172"/>
    </row>
    <row r="216" spans="2:11" ht="15.75" thickBot="1">
      <c r="B216" s="23" t="s">
        <v>13</v>
      </c>
      <c r="C216" s="241">
        <v>6</v>
      </c>
      <c r="D216" s="242"/>
      <c r="E216" s="15" t="s">
        <v>14</v>
      </c>
      <c r="F216" s="182"/>
      <c r="H216" s="172"/>
      <c r="I216" s="172"/>
      <c r="J216" s="172"/>
      <c r="K216" s="172"/>
    </row>
    <row r="217" spans="2:11" ht="26.25" thickBot="1">
      <c r="B217" s="211" t="s">
        <v>65</v>
      </c>
      <c r="C217" s="243"/>
      <c r="D217" s="244"/>
      <c r="E217" s="15" t="s">
        <v>66</v>
      </c>
      <c r="F217" s="182"/>
      <c r="H217" s="172"/>
      <c r="I217" s="172"/>
      <c r="J217" s="172"/>
      <c r="K217" s="172"/>
    </row>
    <row r="218" spans="2:11" ht="141" thickBot="1">
      <c r="B218" s="245" t="s">
        <v>15</v>
      </c>
      <c r="C218" s="212" t="s">
        <v>54</v>
      </c>
      <c r="D218" s="204" t="s">
        <v>151</v>
      </c>
      <c r="E218" s="246"/>
      <c r="F218" s="247"/>
      <c r="H218" s="172"/>
      <c r="I218" s="172"/>
      <c r="J218" s="172"/>
      <c r="K218" s="172"/>
    </row>
    <row r="219" spans="2:11" ht="15.75" thickBot="1">
      <c r="B219" s="233"/>
      <c r="C219" s="132" t="s">
        <v>67</v>
      </c>
      <c r="D219" s="140" t="s">
        <v>83</v>
      </c>
      <c r="E219" s="237"/>
      <c r="F219" s="238"/>
      <c r="H219" s="172"/>
      <c r="I219" s="172"/>
      <c r="J219" s="172"/>
      <c r="K219" s="172"/>
    </row>
    <row r="220" spans="2:11" ht="15.75" thickBot="1">
      <c r="B220" s="233"/>
      <c r="C220" s="132" t="s">
        <v>84</v>
      </c>
      <c r="D220" s="140" t="s">
        <v>85</v>
      </c>
      <c r="E220" s="237"/>
      <c r="F220" s="238"/>
      <c r="H220" s="172"/>
      <c r="I220" s="172"/>
      <c r="J220" s="172"/>
      <c r="K220" s="172"/>
    </row>
    <row r="221" spans="2:11" ht="15.75" thickBot="1">
      <c r="B221" s="233"/>
      <c r="C221" s="132" t="s">
        <v>86</v>
      </c>
      <c r="D221" s="140"/>
      <c r="E221" s="237"/>
      <c r="F221" s="238"/>
      <c r="H221" s="170"/>
      <c r="I221" s="170"/>
      <c r="J221" s="172"/>
      <c r="K221" s="172"/>
    </row>
    <row r="222" spans="2:6" ht="51.75" thickBot="1">
      <c r="B222" s="233"/>
      <c r="C222" s="132" t="s">
        <v>87</v>
      </c>
      <c r="D222" s="140" t="s">
        <v>202</v>
      </c>
      <c r="E222" s="26"/>
      <c r="F222" s="60"/>
    </row>
    <row r="223" spans="2:6" ht="15.75" thickBot="1">
      <c r="B223" s="233"/>
      <c r="C223" s="132" t="s">
        <v>88</v>
      </c>
      <c r="D223" s="140" t="s">
        <v>89</v>
      </c>
      <c r="E223" s="26"/>
      <c r="F223" s="60"/>
    </row>
    <row r="224" spans="2:6" ht="26.25" thickBot="1">
      <c r="B224" s="233"/>
      <c r="C224" s="132" t="s">
        <v>75</v>
      </c>
      <c r="D224" s="140" t="s">
        <v>160</v>
      </c>
      <c r="E224" s="26"/>
      <c r="F224" s="60"/>
    </row>
    <row r="225" spans="2:6" ht="39" thickBot="1">
      <c r="B225" s="233"/>
      <c r="C225" s="132" t="s">
        <v>90</v>
      </c>
      <c r="D225" s="194" t="s">
        <v>158</v>
      </c>
      <c r="E225" s="26"/>
      <c r="F225" s="60"/>
    </row>
    <row r="226" spans="2:6" ht="128.25" thickBot="1">
      <c r="B226" s="233"/>
      <c r="C226" s="132" t="s">
        <v>78</v>
      </c>
      <c r="D226" s="134" t="s">
        <v>154</v>
      </c>
      <c r="E226" s="237"/>
      <c r="F226" s="238"/>
    </row>
    <row r="227" spans="2:6" ht="15.75" thickBot="1">
      <c r="B227" s="233"/>
      <c r="C227" s="132" t="s">
        <v>91</v>
      </c>
      <c r="D227" s="141" t="s">
        <v>92</v>
      </c>
      <c r="E227" s="237"/>
      <c r="F227" s="238"/>
    </row>
    <row r="228" spans="2:6" ht="26.25" thickBot="1">
      <c r="B228" s="233"/>
      <c r="C228" s="19" t="s">
        <v>93</v>
      </c>
      <c r="D228" s="129" t="s">
        <v>159</v>
      </c>
      <c r="E228" s="237"/>
      <c r="F228" s="238"/>
    </row>
    <row r="229" spans="2:6" ht="26.25" thickBot="1">
      <c r="B229" s="233"/>
      <c r="C229" s="142" t="s">
        <v>38</v>
      </c>
      <c r="D229" s="143" t="s">
        <v>94</v>
      </c>
      <c r="E229" s="237"/>
      <c r="F229" s="238"/>
    </row>
    <row r="230" ht="15.75" thickBot="1">
      <c r="C230" s="61"/>
    </row>
    <row r="231" spans="2:6" ht="26.25">
      <c r="B231" s="62" t="s">
        <v>6</v>
      </c>
      <c r="C231" s="63" t="s">
        <v>7</v>
      </c>
      <c r="D231" s="63" t="s">
        <v>8</v>
      </c>
      <c r="E231" s="5" t="s">
        <v>226</v>
      </c>
      <c r="F231" s="64" t="s">
        <v>219</v>
      </c>
    </row>
    <row r="232" spans="2:6" ht="15">
      <c r="B232" s="308" t="s">
        <v>119</v>
      </c>
      <c r="C232" s="309"/>
      <c r="D232" s="309"/>
      <c r="E232" s="309"/>
      <c r="F232" s="310"/>
    </row>
    <row r="233" spans="2:6" ht="25.5">
      <c r="B233" s="65" t="s">
        <v>9</v>
      </c>
      <c r="C233" s="66" t="s">
        <v>120</v>
      </c>
      <c r="D233" s="67">
        <v>4</v>
      </c>
      <c r="E233" s="68">
        <v>30000</v>
      </c>
      <c r="F233" s="69">
        <f aca="true" t="shared" si="1" ref="F233">D233*E233</f>
        <v>120000</v>
      </c>
    </row>
    <row r="235" spans="2:6" ht="15">
      <c r="B235" s="311" t="s">
        <v>121</v>
      </c>
      <c r="C235" s="312"/>
      <c r="D235" s="312"/>
      <c r="E235" s="312"/>
      <c r="F235" s="313"/>
    </row>
    <row r="236" spans="2:6" ht="26.25" thickBot="1">
      <c r="B236" s="70" t="s">
        <v>9</v>
      </c>
      <c r="C236" s="327" t="s">
        <v>12</v>
      </c>
      <c r="D236" s="328"/>
      <c r="E236" s="71" t="s">
        <v>63</v>
      </c>
      <c r="F236" s="185"/>
    </row>
    <row r="237" spans="2:6" ht="39" thickBot="1">
      <c r="B237" s="195" t="s">
        <v>122</v>
      </c>
      <c r="C237" s="329"/>
      <c r="D237" s="330"/>
      <c r="E237" s="72" t="s">
        <v>64</v>
      </c>
      <c r="F237" s="186"/>
    </row>
    <row r="238" spans="2:6" ht="15.75" thickBot="1">
      <c r="B238" s="73" t="s">
        <v>13</v>
      </c>
      <c r="C238" s="331">
        <v>4</v>
      </c>
      <c r="D238" s="332"/>
      <c r="E238" s="72" t="s">
        <v>14</v>
      </c>
      <c r="F238" s="186"/>
    </row>
    <row r="239" spans="2:7" ht="26.25" thickBot="1">
      <c r="B239" s="201" t="s">
        <v>65</v>
      </c>
      <c r="C239" s="333"/>
      <c r="D239" s="334"/>
      <c r="E239" s="202" t="s">
        <v>66</v>
      </c>
      <c r="F239" s="197"/>
      <c r="G239" s="1"/>
    </row>
    <row r="240" spans="2:6" ht="141" thickBot="1">
      <c r="B240" s="335" t="s">
        <v>15</v>
      </c>
      <c r="C240" s="203" t="s">
        <v>163</v>
      </c>
      <c r="D240" s="204" t="s">
        <v>162</v>
      </c>
      <c r="E240" s="338"/>
      <c r="F240" s="339"/>
    </row>
    <row r="241" spans="2:6" ht="117" customHeight="1" thickBot="1">
      <c r="B241" s="336"/>
      <c r="C241" s="121" t="s">
        <v>164</v>
      </c>
      <c r="D241" s="136" t="s">
        <v>154</v>
      </c>
      <c r="E241" s="340"/>
      <c r="F241" s="341"/>
    </row>
    <row r="242" spans="2:6" ht="15.75" thickBot="1">
      <c r="B242" s="336"/>
      <c r="C242" s="121" t="s">
        <v>165</v>
      </c>
      <c r="D242" s="158" t="s">
        <v>166</v>
      </c>
      <c r="E242" s="342"/>
      <c r="F242" s="343"/>
    </row>
    <row r="243" spans="2:6" ht="15.75" thickBot="1">
      <c r="B243" s="336"/>
      <c r="C243" s="121" t="s">
        <v>69</v>
      </c>
      <c r="D243" s="158" t="s">
        <v>167</v>
      </c>
      <c r="E243" s="116"/>
      <c r="F243" s="117"/>
    </row>
    <row r="244" spans="2:6" ht="15.75" thickBot="1">
      <c r="B244" s="336"/>
      <c r="C244" s="121" t="s">
        <v>71</v>
      </c>
      <c r="D244" s="122" t="s">
        <v>168</v>
      </c>
      <c r="E244" s="342"/>
      <c r="F244" s="343"/>
    </row>
    <row r="245" spans="2:10" ht="15.75" thickBot="1">
      <c r="B245" s="336"/>
      <c r="C245" s="120" t="s">
        <v>172</v>
      </c>
      <c r="D245" s="159" t="s">
        <v>173</v>
      </c>
      <c r="E245" s="344"/>
      <c r="F245" s="345"/>
      <c r="H245" s="172"/>
      <c r="I245" s="172"/>
      <c r="J245" s="1"/>
    </row>
    <row r="246" spans="2:10" ht="15.75" thickBot="1">
      <c r="B246" s="336"/>
      <c r="C246" s="120" t="s">
        <v>170</v>
      </c>
      <c r="D246" s="159" t="s">
        <v>169</v>
      </c>
      <c r="E246" s="344"/>
      <c r="F246" s="345"/>
      <c r="J246" s="1"/>
    </row>
    <row r="247" spans="2:6" ht="39" thickBot="1">
      <c r="B247" s="336"/>
      <c r="C247" s="120" t="s">
        <v>171</v>
      </c>
      <c r="D247" s="159" t="s">
        <v>211</v>
      </c>
      <c r="E247" s="344"/>
      <c r="F247" s="345"/>
    </row>
    <row r="248" spans="2:6" ht="39" thickBot="1">
      <c r="B248" s="336"/>
      <c r="C248" s="120" t="s">
        <v>174</v>
      </c>
      <c r="D248" s="159" t="s">
        <v>221</v>
      </c>
      <c r="E248" s="344"/>
      <c r="F248" s="345"/>
    </row>
    <row r="249" spans="2:6" ht="15.75" thickBot="1">
      <c r="B249" s="336"/>
      <c r="C249" s="121" t="s">
        <v>175</v>
      </c>
      <c r="D249" s="159" t="s">
        <v>176</v>
      </c>
      <c r="E249" s="344"/>
      <c r="F249" s="345"/>
    </row>
    <row r="250" spans="2:6" ht="15.75" thickBot="1">
      <c r="B250" s="336"/>
      <c r="C250" s="120" t="s">
        <v>138</v>
      </c>
      <c r="D250" s="159" t="s">
        <v>212</v>
      </c>
      <c r="E250" s="344"/>
      <c r="F250" s="345"/>
    </row>
    <row r="251" spans="2:6" ht="15.75" thickBot="1">
      <c r="B251" s="336"/>
      <c r="C251" s="122" t="s">
        <v>178</v>
      </c>
      <c r="D251" s="159" t="s">
        <v>177</v>
      </c>
      <c r="E251" s="342"/>
      <c r="F251" s="343"/>
    </row>
    <row r="252" spans="2:6" ht="26.25" thickBot="1">
      <c r="B252" s="336"/>
      <c r="C252" s="123" t="s">
        <v>180</v>
      </c>
      <c r="D252" s="159" t="s">
        <v>181</v>
      </c>
      <c r="E252" s="342"/>
      <c r="F252" s="343"/>
    </row>
    <row r="253" spans="2:6" ht="15.75" thickBot="1">
      <c r="B253" s="336"/>
      <c r="C253" s="122" t="s">
        <v>123</v>
      </c>
      <c r="D253" s="159" t="s">
        <v>123</v>
      </c>
      <c r="E253" s="344"/>
      <c r="F253" s="345"/>
    </row>
    <row r="254" spans="2:6" ht="15.75" thickBot="1">
      <c r="B254" s="337"/>
      <c r="C254" s="121" t="s">
        <v>38</v>
      </c>
      <c r="D254" s="159" t="s">
        <v>179</v>
      </c>
      <c r="E254" s="346"/>
      <c r="F254" s="347"/>
    </row>
    <row r="255" spans="2:6" ht="15.75" thickBot="1">
      <c r="B255" s="75"/>
      <c r="C255" s="76"/>
      <c r="D255" s="76"/>
      <c r="E255" s="77"/>
      <c r="F255" s="78"/>
    </row>
    <row r="256" spans="2:6" ht="26.25">
      <c r="B256" s="62" t="s">
        <v>6</v>
      </c>
      <c r="C256" s="63" t="s">
        <v>7</v>
      </c>
      <c r="D256" s="63" t="s">
        <v>8</v>
      </c>
      <c r="E256" s="5" t="s">
        <v>226</v>
      </c>
      <c r="F256" s="64" t="s">
        <v>219</v>
      </c>
    </row>
    <row r="257" spans="2:6" ht="15">
      <c r="B257" s="348" t="s">
        <v>124</v>
      </c>
      <c r="C257" s="349"/>
      <c r="D257" s="349"/>
      <c r="E257" s="349"/>
      <c r="F257" s="350"/>
    </row>
    <row r="258" spans="2:6" ht="25.5">
      <c r="B258" s="80" t="s">
        <v>9</v>
      </c>
      <c r="C258" s="81" t="s">
        <v>125</v>
      </c>
      <c r="D258" s="80">
        <v>1</v>
      </c>
      <c r="E258" s="82">
        <v>30000</v>
      </c>
      <c r="F258" s="82">
        <f aca="true" t="shared" si="2" ref="F258">D258*E258</f>
        <v>30000</v>
      </c>
    </row>
    <row r="259" spans="2:6" ht="15.75" thickBot="1">
      <c r="B259" s="79"/>
      <c r="C259" s="79"/>
      <c r="D259" s="79"/>
      <c r="E259" s="79"/>
      <c r="F259" s="79"/>
    </row>
    <row r="260" spans="2:6" ht="15.75" thickBot="1">
      <c r="B260" s="351" t="s">
        <v>124</v>
      </c>
      <c r="C260" s="352"/>
      <c r="D260" s="352"/>
      <c r="E260" s="352"/>
      <c r="F260" s="339"/>
    </row>
    <row r="261" spans="2:6" ht="26.25" thickBot="1">
      <c r="B261" s="70" t="s">
        <v>9</v>
      </c>
      <c r="C261" s="327" t="s">
        <v>12</v>
      </c>
      <c r="D261" s="328"/>
      <c r="E261" s="198" t="s">
        <v>63</v>
      </c>
      <c r="F261" s="200"/>
    </row>
    <row r="262" spans="2:6" ht="39" thickBot="1">
      <c r="B262" s="195" t="s">
        <v>126</v>
      </c>
      <c r="C262" s="329"/>
      <c r="D262" s="330"/>
      <c r="E262" s="72" t="s">
        <v>64</v>
      </c>
      <c r="F262" s="185"/>
    </row>
    <row r="263" spans="2:6" ht="15.75" thickBot="1">
      <c r="B263" s="73" t="s">
        <v>13</v>
      </c>
      <c r="C263" s="329">
        <v>1</v>
      </c>
      <c r="D263" s="353"/>
      <c r="E263" s="72" t="s">
        <v>14</v>
      </c>
      <c r="F263" s="187"/>
    </row>
    <row r="264" spans="2:6" ht="26.25" thickBot="1">
      <c r="B264" s="74" t="s">
        <v>65</v>
      </c>
      <c r="C264" s="354"/>
      <c r="D264" s="355"/>
      <c r="E264" s="196" t="s">
        <v>66</v>
      </c>
      <c r="F264" s="199"/>
    </row>
    <row r="265" spans="2:6" ht="141" thickBot="1">
      <c r="B265" s="335" t="s">
        <v>15</v>
      </c>
      <c r="C265" s="120" t="s">
        <v>163</v>
      </c>
      <c r="D265" s="125" t="s">
        <v>162</v>
      </c>
      <c r="E265" s="338"/>
      <c r="F265" s="339"/>
    </row>
    <row r="266" spans="2:6" ht="128.25" thickBot="1">
      <c r="B266" s="336"/>
      <c r="C266" s="121" t="s">
        <v>164</v>
      </c>
      <c r="D266" s="136" t="s">
        <v>154</v>
      </c>
      <c r="E266" s="340"/>
      <c r="F266" s="341"/>
    </row>
    <row r="267" spans="2:6" ht="15.75" thickBot="1">
      <c r="B267" s="336"/>
      <c r="C267" s="121" t="s">
        <v>165</v>
      </c>
      <c r="D267" s="158" t="s">
        <v>166</v>
      </c>
      <c r="E267" s="342"/>
      <c r="F267" s="343"/>
    </row>
    <row r="268" spans="2:6" ht="15.75" thickBot="1">
      <c r="B268" s="336"/>
      <c r="C268" s="121" t="s">
        <v>69</v>
      </c>
      <c r="D268" s="158" t="s">
        <v>167</v>
      </c>
      <c r="E268" s="342"/>
      <c r="F268" s="343"/>
    </row>
    <row r="269" spans="2:6" ht="15.75" thickBot="1">
      <c r="B269" s="336"/>
      <c r="C269" s="121" t="s">
        <v>71</v>
      </c>
      <c r="D269" s="122" t="s">
        <v>168</v>
      </c>
      <c r="E269" s="115"/>
      <c r="F269" s="117"/>
    </row>
    <row r="270" spans="2:9" ht="15.75" thickBot="1">
      <c r="B270" s="336"/>
      <c r="C270" s="120" t="s">
        <v>172</v>
      </c>
      <c r="D270" s="159" t="s">
        <v>173</v>
      </c>
      <c r="E270" s="344"/>
      <c r="F270" s="345"/>
      <c r="H270" s="172"/>
      <c r="I270" s="172"/>
    </row>
    <row r="271" spans="2:6" ht="15.75" thickBot="1">
      <c r="B271" s="336"/>
      <c r="C271" s="120" t="s">
        <v>170</v>
      </c>
      <c r="D271" s="159" t="s">
        <v>169</v>
      </c>
      <c r="E271" s="344"/>
      <c r="F271" s="345"/>
    </row>
    <row r="272" spans="2:6" ht="39" thickBot="1">
      <c r="B272" s="336"/>
      <c r="C272" s="120" t="s">
        <v>171</v>
      </c>
      <c r="D272" s="159" t="s">
        <v>211</v>
      </c>
      <c r="E272" s="344"/>
      <c r="F272" s="345"/>
    </row>
    <row r="273" spans="2:6" ht="39" thickBot="1">
      <c r="B273" s="336"/>
      <c r="C273" s="120" t="s">
        <v>174</v>
      </c>
      <c r="D273" s="159" t="s">
        <v>221</v>
      </c>
      <c r="E273" s="344"/>
      <c r="F273" s="345"/>
    </row>
    <row r="274" spans="2:6" ht="15.75" thickBot="1">
      <c r="B274" s="336"/>
      <c r="C274" s="121" t="s">
        <v>175</v>
      </c>
      <c r="D274" s="159" t="s">
        <v>176</v>
      </c>
      <c r="E274" s="344"/>
      <c r="F274" s="345"/>
    </row>
    <row r="275" spans="2:6" ht="15.75" thickBot="1">
      <c r="B275" s="336"/>
      <c r="C275" s="120" t="s">
        <v>138</v>
      </c>
      <c r="D275" s="159" t="s">
        <v>212</v>
      </c>
      <c r="E275" s="344"/>
      <c r="F275" s="345"/>
    </row>
    <row r="276" spans="2:6" ht="15.75" thickBot="1">
      <c r="B276" s="336"/>
      <c r="C276" s="122" t="s">
        <v>178</v>
      </c>
      <c r="D276" s="159" t="s">
        <v>177</v>
      </c>
      <c r="E276" s="344"/>
      <c r="F276" s="345"/>
    </row>
    <row r="277" spans="2:6" ht="26.25" thickBot="1">
      <c r="B277" s="336"/>
      <c r="C277" s="123" t="s">
        <v>180</v>
      </c>
      <c r="D277" s="159" t="s">
        <v>181</v>
      </c>
      <c r="E277" s="344"/>
      <c r="F277" s="345"/>
    </row>
    <row r="278" spans="2:6" ht="15.75" thickBot="1">
      <c r="B278" s="336"/>
      <c r="C278" s="122" t="s">
        <v>123</v>
      </c>
      <c r="D278" s="159" t="s">
        <v>123</v>
      </c>
      <c r="E278" s="344"/>
      <c r="F278" s="345"/>
    </row>
    <row r="279" spans="2:6" ht="15.75" thickBot="1">
      <c r="B279" s="336"/>
      <c r="C279" s="121" t="s">
        <v>38</v>
      </c>
      <c r="D279" s="159" t="s">
        <v>220</v>
      </c>
      <c r="E279" s="344"/>
      <c r="F279" s="345"/>
    </row>
  </sheetData>
  <mergeCells count="176">
    <mergeCell ref="B257:F257"/>
    <mergeCell ref="B260:F260"/>
    <mergeCell ref="C261:D261"/>
    <mergeCell ref="C262:D262"/>
    <mergeCell ref="C263:D263"/>
    <mergeCell ref="C264:D264"/>
    <mergeCell ref="B265:B279"/>
    <mergeCell ref="E265:F265"/>
    <mergeCell ref="E266:F266"/>
    <mergeCell ref="E267:F267"/>
    <mergeCell ref="E268:F268"/>
    <mergeCell ref="E270:F270"/>
    <mergeCell ref="E271:F271"/>
    <mergeCell ref="E272:F272"/>
    <mergeCell ref="E273:F273"/>
    <mergeCell ref="E274:F274"/>
    <mergeCell ref="E275:F275"/>
    <mergeCell ref="E276:F276"/>
    <mergeCell ref="E277:F277"/>
    <mergeCell ref="E278:F278"/>
    <mergeCell ref="E279:F279"/>
    <mergeCell ref="C236:D236"/>
    <mergeCell ref="C237:D237"/>
    <mergeCell ref="C238:D238"/>
    <mergeCell ref="C239:D239"/>
    <mergeCell ref="B240:B254"/>
    <mergeCell ref="E240:F240"/>
    <mergeCell ref="E241:F241"/>
    <mergeCell ref="E242:F242"/>
    <mergeCell ref="E244:F244"/>
    <mergeCell ref="E245:F245"/>
    <mergeCell ref="E246:F246"/>
    <mergeCell ref="E247:F247"/>
    <mergeCell ref="E248:F248"/>
    <mergeCell ref="E249:F249"/>
    <mergeCell ref="E250:F250"/>
    <mergeCell ref="E251:F251"/>
    <mergeCell ref="E252:F252"/>
    <mergeCell ref="E253:F253"/>
    <mergeCell ref="E254:F254"/>
    <mergeCell ref="B5:F5"/>
    <mergeCell ref="B6:F6"/>
    <mergeCell ref="B232:F232"/>
    <mergeCell ref="B235:F235"/>
    <mergeCell ref="C15:D15"/>
    <mergeCell ref="C16:D16"/>
    <mergeCell ref="C17:D17"/>
    <mergeCell ref="C18:D18"/>
    <mergeCell ref="B19:B24"/>
    <mergeCell ref="B8:F8"/>
    <mergeCell ref="B14:F14"/>
    <mergeCell ref="E46:F46"/>
    <mergeCell ref="B52:F52"/>
    <mergeCell ref="C53:D53"/>
    <mergeCell ref="C54:D54"/>
    <mergeCell ref="C35:D35"/>
    <mergeCell ref="C36:D36"/>
    <mergeCell ref="C37:D37"/>
    <mergeCell ref="C38:D38"/>
    <mergeCell ref="E39:F39"/>
    <mergeCell ref="E42:F42"/>
    <mergeCell ref="E65:F65"/>
    <mergeCell ref="E66:F66"/>
    <mergeCell ref="B69:F69"/>
    <mergeCell ref="B72:F72"/>
    <mergeCell ref="C73:D73"/>
    <mergeCell ref="C55:D55"/>
    <mergeCell ref="C56:D56"/>
    <mergeCell ref="B57:B66"/>
    <mergeCell ref="E57:F57"/>
    <mergeCell ref="E58:F58"/>
    <mergeCell ref="E60:F60"/>
    <mergeCell ref="E61:F61"/>
    <mergeCell ref="E62:F62"/>
    <mergeCell ref="E63:F63"/>
    <mergeCell ref="E64:F64"/>
    <mergeCell ref="E86:F86"/>
    <mergeCell ref="E87:F87"/>
    <mergeCell ref="E88:F88"/>
    <mergeCell ref="B91:F91"/>
    <mergeCell ref="B94:F94"/>
    <mergeCell ref="C74:D74"/>
    <mergeCell ref="C75:D75"/>
    <mergeCell ref="C76:D76"/>
    <mergeCell ref="B77:B88"/>
    <mergeCell ref="E77:F77"/>
    <mergeCell ref="E78:F78"/>
    <mergeCell ref="E79:F79"/>
    <mergeCell ref="E80:F80"/>
    <mergeCell ref="E85:F85"/>
    <mergeCell ref="C95:D95"/>
    <mergeCell ref="C96:D96"/>
    <mergeCell ref="C97:D97"/>
    <mergeCell ref="C98:D98"/>
    <mergeCell ref="B99:B107"/>
    <mergeCell ref="E99:F99"/>
    <mergeCell ref="E100:F100"/>
    <mergeCell ref="E101:F101"/>
    <mergeCell ref="E102:F102"/>
    <mergeCell ref="C118:D118"/>
    <mergeCell ref="C119:D119"/>
    <mergeCell ref="C120:D120"/>
    <mergeCell ref="C121:D121"/>
    <mergeCell ref="E122:F122"/>
    <mergeCell ref="B110:F110"/>
    <mergeCell ref="E103:F103"/>
    <mergeCell ref="E104:F104"/>
    <mergeCell ref="E105:F105"/>
    <mergeCell ref="E106:F106"/>
    <mergeCell ref="E107:F107"/>
    <mergeCell ref="C150:D150"/>
    <mergeCell ref="E151:F151"/>
    <mergeCell ref="C135:D135"/>
    <mergeCell ref="C136:D136"/>
    <mergeCell ref="E137:F137"/>
    <mergeCell ref="E140:F140"/>
    <mergeCell ref="E143:F143"/>
    <mergeCell ref="E145:F145"/>
    <mergeCell ref="E125:F125"/>
    <mergeCell ref="E128:F128"/>
    <mergeCell ref="E131:F131"/>
    <mergeCell ref="C133:D133"/>
    <mergeCell ref="C134:D134"/>
    <mergeCell ref="B192:F192"/>
    <mergeCell ref="C193:D193"/>
    <mergeCell ref="C194:D194"/>
    <mergeCell ref="B165:F165"/>
    <mergeCell ref="C169:D169"/>
    <mergeCell ref="C170:D170"/>
    <mergeCell ref="C171:D171"/>
    <mergeCell ref="C172:D172"/>
    <mergeCell ref="H66:K66"/>
    <mergeCell ref="B173:B177"/>
    <mergeCell ref="B189:F189"/>
    <mergeCell ref="C160:D160"/>
    <mergeCell ref="C161:D161"/>
    <mergeCell ref="C162:D162"/>
    <mergeCell ref="E163:F163"/>
    <mergeCell ref="C154:D154"/>
    <mergeCell ref="C155:D155"/>
    <mergeCell ref="C156:D156"/>
    <mergeCell ref="C157:D157"/>
    <mergeCell ref="E158:F158"/>
    <mergeCell ref="C159:D159"/>
    <mergeCell ref="C147:D147"/>
    <mergeCell ref="C148:D148"/>
    <mergeCell ref="C149:D149"/>
    <mergeCell ref="I210:I212"/>
    <mergeCell ref="E227:F227"/>
    <mergeCell ref="E228:F228"/>
    <mergeCell ref="E229:F229"/>
    <mergeCell ref="C215:D215"/>
    <mergeCell ref="C216:D216"/>
    <mergeCell ref="C217:D217"/>
    <mergeCell ref="B218:B229"/>
    <mergeCell ref="E218:F218"/>
    <mergeCell ref="E219:F219"/>
    <mergeCell ref="E220:F220"/>
    <mergeCell ref="E221:F221"/>
    <mergeCell ref="E226:F226"/>
    <mergeCell ref="E205:F205"/>
    <mergeCell ref="E206:F206"/>
    <mergeCell ref="B209:F209"/>
    <mergeCell ref="B212:F212"/>
    <mergeCell ref="B213:F213"/>
    <mergeCell ref="C214:D214"/>
    <mergeCell ref="C195:D195"/>
    <mergeCell ref="C196:D196"/>
    <mergeCell ref="B197:B206"/>
    <mergeCell ref="E197:F197"/>
    <mergeCell ref="E198:F198"/>
    <mergeCell ref="E200:F200"/>
    <mergeCell ref="E201:F201"/>
    <mergeCell ref="E202:F202"/>
    <mergeCell ref="E203:F203"/>
    <mergeCell ref="E204:F204"/>
  </mergeCells>
  <printOptions/>
  <pageMargins left="0.7" right="0.7" top="0.787401575" bottom="0.7874015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65"/>
  <sheetViews>
    <sheetView workbookViewId="0" topLeftCell="B19">
      <selection activeCell="C15" sqref="C15:D15"/>
    </sheetView>
  </sheetViews>
  <sheetFormatPr defaultColWidth="9.140625" defaultRowHeight="15"/>
  <cols>
    <col min="2" max="2" width="26.140625" style="0" customWidth="1"/>
    <col min="3" max="3" width="33.8515625" style="0" customWidth="1"/>
    <col min="4" max="4" width="29.00390625" style="0" customWidth="1"/>
    <col min="5" max="5" width="28.421875" style="0" customWidth="1"/>
    <col min="6" max="6" width="17.00390625" style="0" customWidth="1"/>
  </cols>
  <sheetData>
    <row r="4" ht="15.75" customHeight="1"/>
    <row r="5" spans="2:6" ht="15">
      <c r="B5" s="79"/>
      <c r="C5" s="79"/>
      <c r="D5" s="79"/>
      <c r="E5" s="79"/>
      <c r="F5" s="79"/>
    </row>
    <row r="6" spans="2:6" ht="15">
      <c r="B6" s="307" t="s">
        <v>233</v>
      </c>
      <c r="C6" s="307"/>
      <c r="D6" s="307"/>
      <c r="E6" s="307"/>
      <c r="F6" s="307"/>
    </row>
    <row r="7" spans="1:6" ht="15">
      <c r="A7" s="307" t="s">
        <v>227</v>
      </c>
      <c r="B7" s="307"/>
      <c r="C7" s="307"/>
      <c r="D7" s="307"/>
      <c r="E7" s="307"/>
      <c r="F7" s="307"/>
    </row>
    <row r="8" spans="2:6" ht="15.75" thickBot="1">
      <c r="B8" s="189"/>
      <c r="C8" s="189"/>
      <c r="D8" s="189"/>
      <c r="E8" s="189"/>
      <c r="F8" s="189"/>
    </row>
    <row r="9" spans="2:6" ht="39">
      <c r="B9" s="83" t="s">
        <v>6</v>
      </c>
      <c r="C9" s="84" t="s">
        <v>7</v>
      </c>
      <c r="D9" s="84" t="s">
        <v>8</v>
      </c>
      <c r="E9" s="84" t="s">
        <v>118</v>
      </c>
      <c r="F9" s="85" t="s">
        <v>219</v>
      </c>
    </row>
    <row r="10" spans="2:6" ht="15">
      <c r="B10" s="357" t="s">
        <v>131</v>
      </c>
      <c r="C10" s="358"/>
      <c r="D10" s="358"/>
      <c r="E10" s="358"/>
      <c r="F10" s="359"/>
    </row>
    <row r="11" spans="2:6" ht="15.75" thickBot="1">
      <c r="B11" s="86" t="s">
        <v>9</v>
      </c>
      <c r="C11" s="87" t="s">
        <v>213</v>
      </c>
      <c r="D11" s="88">
        <v>10</v>
      </c>
      <c r="E11" s="89">
        <v>10000</v>
      </c>
      <c r="F11" s="90">
        <v>100000</v>
      </c>
    </row>
    <row r="12" spans="2:6" ht="15.75" thickBot="1">
      <c r="B12" s="110"/>
      <c r="C12" s="111"/>
      <c r="D12" s="112"/>
      <c r="E12" s="113"/>
      <c r="F12" s="114"/>
    </row>
    <row r="13" spans="2:6" ht="26.25" thickBot="1">
      <c r="B13" s="91" t="s">
        <v>9</v>
      </c>
      <c r="C13" s="360" t="s">
        <v>12</v>
      </c>
      <c r="D13" s="360"/>
      <c r="E13" s="91" t="s">
        <v>63</v>
      </c>
      <c r="F13" s="92"/>
    </row>
    <row r="14" spans="2:6" ht="26.25" thickBot="1">
      <c r="B14" s="206" t="s">
        <v>148</v>
      </c>
      <c r="C14" s="361"/>
      <c r="D14" s="361"/>
      <c r="E14" s="93" t="s">
        <v>64</v>
      </c>
      <c r="F14" s="92"/>
    </row>
    <row r="15" spans="2:6" ht="15.75" thickBot="1">
      <c r="B15" s="94" t="s">
        <v>13</v>
      </c>
      <c r="C15" s="362">
        <v>10</v>
      </c>
      <c r="D15" s="362"/>
      <c r="E15" s="93" t="s">
        <v>14</v>
      </c>
      <c r="F15" s="92"/>
    </row>
    <row r="16" spans="2:6" ht="26.25" thickBot="1">
      <c r="B16" s="95" t="s">
        <v>65</v>
      </c>
      <c r="C16" s="363"/>
      <c r="D16" s="363"/>
      <c r="E16" s="93" t="s">
        <v>66</v>
      </c>
      <c r="F16" s="92"/>
    </row>
    <row r="17" spans="2:6" ht="15.75" thickBot="1">
      <c r="B17" s="373" t="s">
        <v>15</v>
      </c>
      <c r="C17" s="160" t="s">
        <v>97</v>
      </c>
      <c r="D17" s="161" t="s">
        <v>127</v>
      </c>
      <c r="E17" s="374"/>
      <c r="F17" s="374"/>
    </row>
    <row r="18" spans="2:6" ht="141" thickBot="1">
      <c r="B18" s="373"/>
      <c r="C18" s="160" t="s">
        <v>54</v>
      </c>
      <c r="D18" s="125" t="s">
        <v>183</v>
      </c>
      <c r="E18" s="356"/>
      <c r="F18" s="356"/>
    </row>
    <row r="19" spans="2:6" ht="15.75" thickBot="1">
      <c r="B19" s="373"/>
      <c r="C19" s="160" t="s">
        <v>67</v>
      </c>
      <c r="D19" s="161" t="s">
        <v>185</v>
      </c>
      <c r="E19" s="356"/>
      <c r="F19" s="356"/>
    </row>
    <row r="20" spans="2:6" ht="15.75" thickBot="1">
      <c r="B20" s="373"/>
      <c r="C20" s="160" t="s">
        <v>84</v>
      </c>
      <c r="D20" s="161" t="s">
        <v>128</v>
      </c>
      <c r="E20" s="356"/>
      <c r="F20" s="356"/>
    </row>
    <row r="21" spans="2:6" ht="26.25" thickBot="1">
      <c r="B21" s="373"/>
      <c r="C21" s="160" t="s">
        <v>76</v>
      </c>
      <c r="D21" s="161" t="s">
        <v>184</v>
      </c>
      <c r="E21" s="356"/>
      <c r="F21" s="356"/>
    </row>
    <row r="22" spans="2:6" ht="128.25" thickBot="1">
      <c r="B22" s="373"/>
      <c r="C22" s="160" t="s">
        <v>78</v>
      </c>
      <c r="D22" s="134" t="s">
        <v>154</v>
      </c>
      <c r="E22" s="356"/>
      <c r="F22" s="356"/>
    </row>
    <row r="23" spans="2:6" ht="26.25" thickBot="1">
      <c r="B23" s="373"/>
      <c r="C23" s="160" t="s">
        <v>79</v>
      </c>
      <c r="D23" s="161" t="s">
        <v>129</v>
      </c>
      <c r="E23" s="367"/>
      <c r="F23" s="367"/>
    </row>
    <row r="24" spans="2:6" ht="26.25" thickBot="1">
      <c r="B24" s="373"/>
      <c r="C24" s="160" t="s">
        <v>130</v>
      </c>
      <c r="D24" s="161" t="s">
        <v>225</v>
      </c>
      <c r="E24" s="96"/>
      <c r="F24" s="96"/>
    </row>
    <row r="25" spans="2:6" ht="15.75" thickBot="1">
      <c r="B25" s="373"/>
      <c r="C25" s="162" t="s">
        <v>38</v>
      </c>
      <c r="D25" s="163" t="s">
        <v>39</v>
      </c>
      <c r="E25" s="368"/>
      <c r="F25" s="368"/>
    </row>
    <row r="26" spans="2:6" ht="15.75" thickBot="1">
      <c r="B26" s="97"/>
      <c r="C26" s="97"/>
      <c r="D26" s="97"/>
      <c r="E26" s="97"/>
      <c r="F26" s="97"/>
    </row>
    <row r="27" spans="2:6" ht="39">
      <c r="B27" s="98" t="s">
        <v>6</v>
      </c>
      <c r="C27" s="99" t="s">
        <v>7</v>
      </c>
      <c r="D27" s="99" t="s">
        <v>8</v>
      </c>
      <c r="E27" s="99" t="s">
        <v>118</v>
      </c>
      <c r="F27" s="64" t="s">
        <v>224</v>
      </c>
    </row>
    <row r="28" spans="2:6" ht="15">
      <c r="B28" s="370" t="s">
        <v>146</v>
      </c>
      <c r="C28" s="371"/>
      <c r="D28" s="371"/>
      <c r="E28" s="371"/>
      <c r="F28" s="372"/>
    </row>
    <row r="29" spans="2:6" ht="15">
      <c r="B29" s="100" t="s">
        <v>9</v>
      </c>
      <c r="C29" s="101" t="s">
        <v>132</v>
      </c>
      <c r="D29" s="102">
        <v>2</v>
      </c>
      <c r="E29" s="103">
        <v>7000</v>
      </c>
      <c r="F29" s="104">
        <f aca="true" t="shared" si="0" ref="F29:F30">D29*E29</f>
        <v>14000</v>
      </c>
    </row>
    <row r="30" spans="2:6" ht="15">
      <c r="B30" s="100" t="s">
        <v>11</v>
      </c>
      <c r="C30" s="101" t="s">
        <v>133</v>
      </c>
      <c r="D30" s="102">
        <v>1</v>
      </c>
      <c r="E30" s="103">
        <v>11000</v>
      </c>
      <c r="F30" s="104">
        <f t="shared" si="0"/>
        <v>11000</v>
      </c>
    </row>
    <row r="31" spans="2:6" ht="15.75" thickBot="1">
      <c r="B31" s="79"/>
      <c r="C31" s="79"/>
      <c r="D31" s="79"/>
      <c r="E31" s="79"/>
      <c r="F31" s="79"/>
    </row>
    <row r="32" spans="2:6" ht="15.75" thickBot="1">
      <c r="B32" s="386" t="s">
        <v>147</v>
      </c>
      <c r="C32" s="387"/>
      <c r="D32" s="387"/>
      <c r="E32" s="387"/>
      <c r="F32" s="365"/>
    </row>
    <row r="33" spans="2:6" ht="26.25" thickBot="1">
      <c r="B33" s="105" t="s">
        <v>9</v>
      </c>
      <c r="C33" s="382" t="s">
        <v>12</v>
      </c>
      <c r="D33" s="383"/>
      <c r="E33" s="106" t="s">
        <v>63</v>
      </c>
      <c r="F33" s="176"/>
    </row>
    <row r="34" spans="2:6" ht="26.25" thickBot="1">
      <c r="B34" s="205" t="s">
        <v>132</v>
      </c>
      <c r="C34" s="384"/>
      <c r="D34" s="365"/>
      <c r="E34" s="107" t="s">
        <v>64</v>
      </c>
      <c r="F34" s="177"/>
    </row>
    <row r="35" spans="2:6" ht="15.75" thickBot="1">
      <c r="B35" s="108" t="s">
        <v>13</v>
      </c>
      <c r="C35" s="385">
        <v>2</v>
      </c>
      <c r="D35" s="365"/>
      <c r="E35" s="107" t="s">
        <v>14</v>
      </c>
      <c r="F35" s="177"/>
    </row>
    <row r="36" spans="2:6" ht="26.25" thickBot="1">
      <c r="B36" s="109" t="s">
        <v>65</v>
      </c>
      <c r="C36" s="375"/>
      <c r="D36" s="376"/>
      <c r="E36" s="107" t="s">
        <v>66</v>
      </c>
      <c r="F36" s="177"/>
    </row>
    <row r="37" spans="2:7" ht="15.75" thickBot="1">
      <c r="B37" s="377" t="s">
        <v>15</v>
      </c>
      <c r="C37" s="164" t="s">
        <v>134</v>
      </c>
      <c r="D37" s="165" t="s">
        <v>186</v>
      </c>
      <c r="E37" s="366"/>
      <c r="F37" s="365"/>
      <c r="G37" s="1"/>
    </row>
    <row r="38" spans="2:6" ht="26.25" thickBot="1">
      <c r="B38" s="378"/>
      <c r="C38" s="166" t="s">
        <v>189</v>
      </c>
      <c r="D38" s="165" t="s">
        <v>188</v>
      </c>
      <c r="E38" s="364"/>
      <c r="F38" s="365"/>
    </row>
    <row r="39" spans="2:6" ht="15.75" thickBot="1">
      <c r="B39" s="378"/>
      <c r="C39" s="164" t="s">
        <v>135</v>
      </c>
      <c r="D39" s="165" t="s">
        <v>187</v>
      </c>
      <c r="E39" s="364"/>
      <c r="F39" s="365"/>
    </row>
    <row r="40" spans="2:6" ht="15.75" thickBot="1">
      <c r="B40" s="378"/>
      <c r="C40" s="164" t="s">
        <v>136</v>
      </c>
      <c r="D40" s="167" t="s">
        <v>137</v>
      </c>
      <c r="E40" s="364"/>
      <c r="F40" s="365"/>
    </row>
    <row r="41" spans="2:6" ht="15.75" thickBot="1">
      <c r="B41" s="378"/>
      <c r="C41" s="164" t="s">
        <v>49</v>
      </c>
      <c r="D41" s="167" t="s">
        <v>138</v>
      </c>
      <c r="E41" s="364"/>
      <c r="F41" s="365"/>
    </row>
    <row r="42" spans="2:7" ht="26.25" thickBot="1">
      <c r="B42" s="378"/>
      <c r="C42" s="166" t="s">
        <v>190</v>
      </c>
      <c r="D42" s="165" t="s">
        <v>191</v>
      </c>
      <c r="E42" s="364"/>
      <c r="F42" s="365"/>
      <c r="G42" s="1"/>
    </row>
    <row r="43" spans="2:6" ht="26.25" thickBot="1">
      <c r="B43" s="378"/>
      <c r="C43" s="164" t="s">
        <v>139</v>
      </c>
      <c r="D43" s="167" t="s">
        <v>140</v>
      </c>
      <c r="E43" s="364"/>
      <c r="F43" s="365"/>
    </row>
    <row r="44" spans="2:6" ht="15.75" thickBot="1">
      <c r="B44" s="378"/>
      <c r="C44" s="164" t="s">
        <v>141</v>
      </c>
      <c r="D44" s="167" t="s">
        <v>142</v>
      </c>
      <c r="E44" s="380"/>
      <c r="F44" s="365"/>
    </row>
    <row r="45" spans="2:6" ht="26.25" thickBot="1">
      <c r="B45" s="378"/>
      <c r="C45" s="164" t="s">
        <v>79</v>
      </c>
      <c r="D45" s="167" t="s">
        <v>143</v>
      </c>
      <c r="E45" s="380"/>
      <c r="F45" s="365"/>
    </row>
    <row r="46" spans="2:6" ht="15.75" thickBot="1">
      <c r="B46" s="379"/>
      <c r="C46" s="168" t="s">
        <v>38</v>
      </c>
      <c r="D46" s="169" t="s">
        <v>39</v>
      </c>
      <c r="E46" s="381"/>
      <c r="F46" s="365"/>
    </row>
    <row r="47" spans="2:6" ht="15.75" thickBot="1">
      <c r="B47" s="79"/>
      <c r="C47" s="79"/>
      <c r="D47" s="79"/>
      <c r="E47" s="79"/>
      <c r="F47" s="79"/>
    </row>
    <row r="48" spans="2:6" ht="15.75" thickBot="1">
      <c r="B48" s="386" t="s">
        <v>147</v>
      </c>
      <c r="C48" s="387"/>
      <c r="D48" s="387"/>
      <c r="E48" s="387"/>
      <c r="F48" s="365"/>
    </row>
    <row r="49" spans="2:6" ht="26.25" thickBot="1">
      <c r="B49" s="105" t="s">
        <v>11</v>
      </c>
      <c r="C49" s="382" t="s">
        <v>12</v>
      </c>
      <c r="D49" s="383"/>
      <c r="E49" s="106" t="s">
        <v>63</v>
      </c>
      <c r="F49" s="176"/>
    </row>
    <row r="50" spans="2:6" ht="26.25" thickBot="1">
      <c r="B50" s="205" t="s">
        <v>133</v>
      </c>
      <c r="C50" s="384"/>
      <c r="D50" s="365"/>
      <c r="E50" s="107" t="s">
        <v>64</v>
      </c>
      <c r="F50" s="177"/>
    </row>
    <row r="51" spans="2:6" ht="15.75" thickBot="1">
      <c r="B51" s="108" t="s">
        <v>13</v>
      </c>
      <c r="C51" s="385">
        <v>1</v>
      </c>
      <c r="D51" s="365"/>
      <c r="E51" s="107" t="s">
        <v>14</v>
      </c>
      <c r="F51" s="177"/>
    </row>
    <row r="52" spans="2:6" ht="26.25" thickBot="1">
      <c r="B52" s="109" t="s">
        <v>65</v>
      </c>
      <c r="C52" s="375"/>
      <c r="D52" s="376"/>
      <c r="E52" s="107" t="s">
        <v>66</v>
      </c>
      <c r="F52" s="177"/>
    </row>
    <row r="53" spans="2:6" ht="15.75" thickBot="1">
      <c r="B53" s="377" t="s">
        <v>15</v>
      </c>
      <c r="C53" s="164" t="s">
        <v>134</v>
      </c>
      <c r="D53" s="165" t="s">
        <v>192</v>
      </c>
      <c r="E53" s="366"/>
      <c r="F53" s="365"/>
    </row>
    <row r="54" spans="2:6" ht="15.75" thickBot="1">
      <c r="B54" s="378"/>
      <c r="C54" s="164" t="s">
        <v>144</v>
      </c>
      <c r="D54" s="167" t="s">
        <v>145</v>
      </c>
      <c r="E54" s="366"/>
      <c r="F54" s="369"/>
    </row>
    <row r="55" spans="2:6" ht="26.25" thickBot="1">
      <c r="B55" s="378"/>
      <c r="C55" s="166" t="s">
        <v>189</v>
      </c>
      <c r="D55" s="165" t="s">
        <v>196</v>
      </c>
      <c r="E55" s="364"/>
      <c r="F55" s="365"/>
    </row>
    <row r="56" spans="2:6" ht="15.75" thickBot="1">
      <c r="B56" s="378"/>
      <c r="C56" s="164" t="s">
        <v>135</v>
      </c>
      <c r="D56" s="165" t="s">
        <v>187</v>
      </c>
      <c r="E56" s="364"/>
      <c r="F56" s="365"/>
    </row>
    <row r="57" spans="2:6" ht="15.75" thickBot="1">
      <c r="B57" s="378"/>
      <c r="C57" s="164" t="s">
        <v>136</v>
      </c>
      <c r="D57" s="167" t="s">
        <v>137</v>
      </c>
      <c r="E57" s="364"/>
      <c r="F57" s="365"/>
    </row>
    <row r="58" spans="2:6" ht="15.75" thickBot="1">
      <c r="B58" s="378"/>
      <c r="C58" s="164" t="s">
        <v>49</v>
      </c>
      <c r="D58" s="165" t="s">
        <v>193</v>
      </c>
      <c r="E58" s="364"/>
      <c r="F58" s="365"/>
    </row>
    <row r="59" spans="2:6" ht="26.25" thickBot="1">
      <c r="B59" s="378"/>
      <c r="C59" s="166" t="s">
        <v>194</v>
      </c>
      <c r="D59" s="165" t="s">
        <v>195</v>
      </c>
      <c r="E59" s="366"/>
      <c r="F59" s="365"/>
    </row>
    <row r="60" spans="2:6" ht="26.25" thickBot="1">
      <c r="B60" s="378"/>
      <c r="C60" s="164" t="s">
        <v>139</v>
      </c>
      <c r="D60" s="167" t="s">
        <v>140</v>
      </c>
      <c r="E60" s="366"/>
      <c r="F60" s="369"/>
    </row>
    <row r="61" spans="2:6" ht="15.75" thickBot="1">
      <c r="B61" s="378"/>
      <c r="C61" s="164" t="s">
        <v>141</v>
      </c>
      <c r="D61" s="167" t="s">
        <v>142</v>
      </c>
      <c r="E61" s="364"/>
      <c r="F61" s="365"/>
    </row>
    <row r="62" spans="2:7" ht="26.25" thickBot="1">
      <c r="B62" s="378"/>
      <c r="C62" s="164" t="s">
        <v>79</v>
      </c>
      <c r="D62" s="165" t="s">
        <v>197</v>
      </c>
      <c r="E62" s="364"/>
      <c r="F62" s="365"/>
      <c r="G62" s="1"/>
    </row>
    <row r="63" spans="2:7" ht="15.75" thickBot="1">
      <c r="B63" s="378"/>
      <c r="C63" s="166" t="s">
        <v>182</v>
      </c>
      <c r="D63" s="165" t="s">
        <v>198</v>
      </c>
      <c r="E63" s="364"/>
      <c r="F63" s="365"/>
      <c r="G63" s="1"/>
    </row>
    <row r="64" spans="2:6" ht="15.75" thickBot="1">
      <c r="B64" s="379"/>
      <c r="C64" s="168" t="s">
        <v>38</v>
      </c>
      <c r="D64" s="169" t="s">
        <v>39</v>
      </c>
      <c r="E64" s="364"/>
      <c r="F64" s="365"/>
    </row>
    <row r="65" spans="2:6" ht="15">
      <c r="B65" s="79"/>
      <c r="C65" s="79"/>
      <c r="D65" s="79"/>
      <c r="E65" s="79"/>
      <c r="F65" s="79"/>
    </row>
  </sheetData>
  <mergeCells count="51">
    <mergeCell ref="B32:F32"/>
    <mergeCell ref="C33:D33"/>
    <mergeCell ref="E38:F38"/>
    <mergeCell ref="E39:F39"/>
    <mergeCell ref="E40:F40"/>
    <mergeCell ref="C34:D34"/>
    <mergeCell ref="C35:D35"/>
    <mergeCell ref="C36:D36"/>
    <mergeCell ref="E54:F54"/>
    <mergeCell ref="C52:D52"/>
    <mergeCell ref="B53:B64"/>
    <mergeCell ref="E43:F43"/>
    <mergeCell ref="E45:F45"/>
    <mergeCell ref="E46:F46"/>
    <mergeCell ref="B37:B46"/>
    <mergeCell ref="E37:F37"/>
    <mergeCell ref="C49:D49"/>
    <mergeCell ref="C50:D50"/>
    <mergeCell ref="C51:D51"/>
    <mergeCell ref="B48:F48"/>
    <mergeCell ref="E44:F44"/>
    <mergeCell ref="E41:F41"/>
    <mergeCell ref="E42:F42"/>
    <mergeCell ref="E64:F64"/>
    <mergeCell ref="E53:F53"/>
    <mergeCell ref="E55:F55"/>
    <mergeCell ref="E56:F56"/>
    <mergeCell ref="E23:F23"/>
    <mergeCell ref="E25:F25"/>
    <mergeCell ref="E59:F59"/>
    <mergeCell ref="E63:F63"/>
    <mergeCell ref="E60:F60"/>
    <mergeCell ref="E61:F61"/>
    <mergeCell ref="E62:F62"/>
    <mergeCell ref="B28:F28"/>
    <mergeCell ref="B17:B25"/>
    <mergeCell ref="E17:F17"/>
    <mergeCell ref="E57:F57"/>
    <mergeCell ref="E58:F58"/>
    <mergeCell ref="E21:F21"/>
    <mergeCell ref="E22:F22"/>
    <mergeCell ref="B10:F10"/>
    <mergeCell ref="C13:D13"/>
    <mergeCell ref="C14:D14"/>
    <mergeCell ref="C15:D15"/>
    <mergeCell ref="C16:D16"/>
    <mergeCell ref="B6:F6"/>
    <mergeCell ref="A7:F7"/>
    <mergeCell ref="E18:F18"/>
    <mergeCell ref="E19:F19"/>
    <mergeCell ref="E20:F20"/>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DrozdovaK</cp:lastModifiedBy>
  <cp:lastPrinted>2014-11-03T14:25:32Z</cp:lastPrinted>
  <dcterms:created xsi:type="dcterms:W3CDTF">2014-07-09T13:26:05Z</dcterms:created>
  <dcterms:modified xsi:type="dcterms:W3CDTF">2018-10-10T09:43:58Z</dcterms:modified>
  <cp:category/>
  <cp:version/>
  <cp:contentType/>
  <cp:contentStatus/>
</cp:coreProperties>
</file>