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4. DNS 2018 0122 FZS Borkovcová prop. předměty\"/>
    </mc:Choice>
  </mc:AlternateContent>
  <bookViews>
    <workbookView xWindow="480" yWindow="120" windowWidth="25320" windowHeight="14370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F22" i="5" l="1"/>
  <c r="F13" i="5" l="1"/>
  <c r="F32" i="5"/>
  <c r="F30" i="5"/>
  <c r="F29" i="5"/>
  <c r="F28" i="5"/>
  <c r="F27" i="5" l="1"/>
  <c r="F26" i="5"/>
  <c r="F25" i="5" l="1"/>
  <c r="F24" i="5"/>
  <c r="F23" i="5" l="1"/>
  <c r="F14" i="5"/>
  <c r="F15" i="5"/>
  <c r="F16" i="5"/>
  <c r="F17" i="5"/>
  <c r="F18" i="5"/>
  <c r="F19" i="5"/>
  <c r="F20" i="5"/>
  <c r="F21" i="5"/>
  <c r="F31" i="5"/>
  <c r="F12" i="5" l="1"/>
  <c r="F33" i="5" l="1"/>
</calcChain>
</file>

<file path=xl/sharedStrings.xml><?xml version="1.0" encoding="utf-8"?>
<sst xmlns="http://schemas.openxmlformats.org/spreadsheetml/2006/main" count="126" uniqueCount="124">
  <si>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</si>
  <si>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</si>
  <si>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</si>
  <si>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</si>
  <si>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</si>
  <si>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</si>
  <si>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</si>
  <si>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</si>
  <si>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</si>
  <si>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</si>
  <si>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</si>
  <si>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</si>
  <si>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</si>
  <si>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</si>
  <si>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</si>
  <si>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Položka typu</t>
  </si>
  <si>
    <t>Desinfekční mycí gel na ruce, 15 ml</t>
  </si>
  <si>
    <t>Desinfekční mycí gely na ruce balené v papírových krabicích označené názvem/obrázkem výrobku a počtem kusů.</t>
  </si>
  <si>
    <t>https://www.imi.cz/reklamni-predmety/desinfekcni-myci-gel-na-ruce-15ml_164893/</t>
  </si>
  <si>
    <t>Sada 5 náplastí</t>
  </si>
  <si>
    <t>Plastové krabičky s náplastmi balené v papírových krabicích označené názvem/obrázkem výrobku a počtem kusů.</t>
  </si>
  <si>
    <t>Sady lepících lístečků balené v papírových krabicích označené názvem/obrázkem výrobku a počtem kusů.</t>
  </si>
  <si>
    <t>Ukázky loga - obrázky jsou pouze ilustrační.</t>
  </si>
  <si>
    <t>USB power banka</t>
  </si>
  <si>
    <t>https://www.promodirect.cz/reklamni-predmety/kancelar/reklamni-usb-flash-disky-a-powerbank/157354-youter-usb-power-banka-plastova-usb-power-banka-s-1200-mah-bate-AP741923-01/</t>
  </si>
  <si>
    <t>USB nabíječka do auta</t>
  </si>
  <si>
    <t>https://www.printservice.cz/usb/nabijecka-do-auta/usb-nabijecka-do-auta-hikal.htm</t>
  </si>
  <si>
    <t>Stojánek na mobil</t>
  </si>
  <si>
    <t>Skládací stojánky na mobil balené v papírových krabicích označené názvem/obrázkem výrobku a počtem kusů.</t>
  </si>
  <si>
    <t>https://www.czechimage.cz/cz/reklamni-predmety/kancelarske-reklamni-predmety/stojanky-na-mobil/05070092-06-pr-laxo-bily-stojanek-na-mobil.html</t>
  </si>
  <si>
    <t>USB flash disk</t>
  </si>
  <si>
    <t>USB flash disk v dárkové krabičce</t>
  </si>
  <si>
    <t>http://www.predmetynareklamu.cz/katalog-vyroby/elektronika-hodinky-a-usb-klice/usb-flash-disk-moscow-pilulka/</t>
  </si>
  <si>
    <t>Plastové kuličkové pero</t>
  </si>
  <si>
    <t>Jednobarevný,červený (CMYK je 0/100/100/0 - poměr barev Cyan, Magenta, Yellow, Key, RGB 210/0/25 - poměr barev Red Green Blue), místo potisku: boční prostřední bílá část, logo FZ S UJEP</t>
  </si>
  <si>
    <t>Plastová kuličková pera balená v papírových krabicích označené názvem/obrázkem výrobku a počtem kusů.</t>
  </si>
  <si>
    <t>https://www.czechimage.cz/cz/reklamni-predmety/psaci-potreby/plastove-propisky/12071839-05-pr-plastove-kulickove-pero-s-cervenym-klipem.html</t>
  </si>
  <si>
    <t>Jednobarevný, červený (CMYK je 0/100/100/0 - poměr barev Cyan, Magenta, Yellow, Key, RGB 210/0/25 - poměr barev Red Green Blue), místo potisku: na dolní bílou část - logo FZS UJEP</t>
  </si>
  <si>
    <t>Jednobarevný, červený (CMYK je 0/100/100/0 - poměr barev Cyan, Magenta, Yellow, Key, RGB 210/0/25 - poměr barev Red Green Blue), místo potisku: přední strana - FZS UJEP</t>
  </si>
  <si>
    <t>Powerbanka v krabičce</t>
  </si>
  <si>
    <t>USB nabíječky do auta balené v papírových krabicích označené názvem/obrázkem výrobku a počtem kusů.</t>
  </si>
  <si>
    <t>Zvýrazňovač ve tvaru injekční stříkačky</t>
  </si>
  <si>
    <t>Jednobarevný, černý, logo FZS UJEP</t>
  </si>
  <si>
    <t>https://www.promodirect.cz/detail_vyrobku.php?vyrobkyid=158558</t>
  </si>
  <si>
    <t>https://www.promodirect.cz/reklamni-predmety/pharma-gifts/zdravotnicke-potreby/121991-sada-5-naplasti-5-naplasti-v-plastikove-krabicce-AP731243-05/</t>
  </si>
  <si>
    <t>Jednobarevný, bílý, místo potisku: na přední straně - logo FZS UJEP</t>
  </si>
  <si>
    <t>Jednobarevný,  černý, místo potisku: přední strana pravý dolní roh - logo FZS UJEP</t>
  </si>
  <si>
    <t>Blok ve spirále balené v papírových krabicích označené názvem/obrázkem výrobku a počtem kusů.</t>
  </si>
  <si>
    <t>Barevné samolepící papírky</t>
  </si>
  <si>
    <t>Jednobarevný, červený (CMYK je 0/100/100/0 - poměr barev Cyan, Magenta, Yellow, Key, RGB 210/0/25 - poměr barev Red Green Blue), místo potisku: přední strana  - logo FZS UJEP</t>
  </si>
  <si>
    <t>https://www.dtpshop.cz/Zinko-samolepici-papirky-%5Bid=AP731612-01%5D</t>
  </si>
  <si>
    <t>Zvýrazňovače balené v papírových krabicích označené názvem/obrázkem výrobku a počtem kusů.</t>
  </si>
  <si>
    <t>Nákupní taška</t>
  </si>
  <si>
    <t>Papírová taška</t>
  </si>
  <si>
    <t>Cestovní nafukovací polštář</t>
  </si>
  <si>
    <t>Dřevěné pastelky</t>
  </si>
  <si>
    <t>Reflexní pásek</t>
  </si>
  <si>
    <t>Kartáček na zuby</t>
  </si>
  <si>
    <t>Nákupní tašky balené v papírových krabicích označené názvem/obrázkem výrobku a počtem kusů.</t>
  </si>
  <si>
    <t>http://www.bosstimer.cz/jazzin-nakupni-taska-3</t>
  </si>
  <si>
    <t>Jednobarevný, červený potisk na bílou barvu tašky (CMYK je 0/100/100/0 - poměr barev Cyan, Magenta, Yellow, Key, RGB 210/0/25 - poměr barev Red Green Blue), bílý potisk na červenou tašku, místo potisku: přední strana, levý dolní roh - logo FZS UJEP</t>
  </si>
  <si>
    <t>http://www.taskahned.cz/luxusni-eko-taska-bila-siena-16x6x26/</t>
  </si>
  <si>
    <t>Papírové tašky balené v papírových krabicích označené názvem/obrázkem výrobku a počtem kusů.</t>
  </si>
  <si>
    <t>Jednobarevný, červený (CMYK je 0/100/100/0 - poměr barev Cyan, Magenta, Yellow, Key, RGB 210/0/25 - poměr barev Red Green Blue), místo potisku: přední strana - logo FZS UJEP</t>
  </si>
  <si>
    <t>Jednobarevný, červený (CMYK je 0/100/100/0 - poměr barev Cyan, Magenta, Yellow, Key, RGB 210/0/25 - poměr barev Red Green Blue), místo potisku: přední strana uprostřed - logo FZS UJEP</t>
  </si>
  <si>
    <t>Cestovní nafukovací polštáře balené v papírových krabicích označené názvem/obrázkem výrobku a počtem kusů.</t>
  </si>
  <si>
    <t>https://www.promodirect.cz/reklamni-predmety/volny-cas/cestovni-potreby/123081-polstarek-cestovni-nafukovaci-polstar-na-krk-mate-AP761828-05/</t>
  </si>
  <si>
    <t>https://darky.jirout.com/sada-6-pastelek-kitty-pg-5516/</t>
  </si>
  <si>
    <t>Pastelky balené v papírových krabicích označené názvem/obrázkem výrobku a počtem kusů.</t>
  </si>
  <si>
    <t>Jednobarevný, červený (CMYK je 0/100/100/0 - poměr barev Cyan, Magenta, Yellow, Key, RGB 210/0/25 - poměr barev Red Green Blue), místo potisku: dolní strana  - logo FZS UJEP</t>
  </si>
  <si>
    <t>Jednobarevný, červený (CMYK je 0/100/100/0 - poměr barev Cyan, Magenta, Yellow, Key, RGB 210/0/25 - poměr barev Red Green Blue), místo potisku: v boční části - logo FZS UJEP</t>
  </si>
  <si>
    <t>Jednobarevný,  červený (CMYK je 0/100/100/0 - poměr barev Cyan, Magenta, Yellow, Key, RGB 210/0/25 - poměr barev Red Green Blue), místo potisku: boční vnější strana - logo FZS UJEP</t>
  </si>
  <si>
    <t>Poznámkový blok</t>
  </si>
  <si>
    <t>https://www.czechimage.cz/cz/reklamni-predmety/kancelarske-reklamni-predmety/reklamni-predmety-na-stul/05020375-06-pr-bily-poznamkovy-blok.html</t>
  </si>
  <si>
    <t>Přívěsek na klíče s žetony</t>
  </si>
  <si>
    <t>https://www.czechimage.cz/cz/reklamni-predmety/privesky-otviraky-vyvrtky/privesky/11020058-05-pr-cerveny-privesek-vcetne-dvou-zetonu.html</t>
  </si>
  <si>
    <t>Jednobarevný, černý, místo potisku: přední strana většího žetonu - logo FZS UJEP</t>
  </si>
  <si>
    <t>Přívěsky balené v papírových krabicích označené názvem/obrázkem výrobku a počtem kusů.</t>
  </si>
  <si>
    <t>Jednobarevný, červený (CMYK je 0/100/100/0 - poměr barev Cyan, Magenta, Yellow, Key, RGB 210/0/25 - poměr barev Red Green Blue), místo potisku: přední strana, konec pásku - logo FZS UJEP</t>
  </si>
  <si>
    <t>https://www.czechimage.cz/cz/reklamni-predmety/zakazkova-vyroba-reklamnich-predmetu/fun-festival/15080015-06-pr-bila-reflexni-paska-235-cm.html</t>
  </si>
  <si>
    <t>Jednobarevný, bílý, místo potisku: boční strana - logo FZS UJEP</t>
  </si>
  <si>
    <t>https://www.czechimage.cz/cz/reklamni-predmety/ostatni-reklamni-predmety/relaxacni-a-toaletni-potreby/09090847-05-pr-vitto-cerveny-kartacek-na-zuby.html</t>
  </si>
  <si>
    <t>Kartáčky balené v papírových krabicích označené názvem/obrázkem výrobku a počtem kusů.</t>
  </si>
  <si>
    <t>Vlhčené ubrousky</t>
  </si>
  <si>
    <t>Vlhčené ubrousky balené v papírových krabicích označené názvem/obrázkem výrobku a počtem kusů.</t>
  </si>
  <si>
    <t>https://www.czechimage.cz/cz/reklamni-predmety/ostatni-reklamni-predmety/relaxacni-a-toaletni-potreby/09090865-06-pr-vlhcene-ubrousky-bile.html</t>
  </si>
  <si>
    <t>https://www.czechimage.cz/cz/reklamni-predmety/zakazkova-vyroba-reklamnich-predmetu/snurky-na-krk-privesky/15050255-05-pr-cervena-snurka-na-krk-s-kovovou-karabinou.html</t>
  </si>
  <si>
    <t>Šnůra na krk/klíče</t>
  </si>
  <si>
    <t>Jednobarevný, bílý, místo potisku: přední strana - logo FZS UJEP</t>
  </si>
  <si>
    <t>Šňůrky balené v papírových krabicích označené názvem/obrázkem výrobku a počtem kusů.</t>
  </si>
  <si>
    <t>Deštník</t>
  </si>
  <si>
    <t xml:space="preserve">Deštníky balené v papírových krabicích označené názvem/obrázkem výrobku a počtem kusů. </t>
  </si>
  <si>
    <t>https://www.czechimage.cz/cz/reklamni-predmety/destniky-plastenky/skladaci-destniky/02030057-06-pr-215palcovy-bily-3sekcni-destnik.html</t>
  </si>
  <si>
    <t>Luxusní módní šátek</t>
  </si>
  <si>
    <t>Luxusní módní šátek balený v dárkové krabičce</t>
  </si>
  <si>
    <t>http://eshop.silicmedia.cz/zakazkova-vyroba/luxusni-satky-59766</t>
  </si>
  <si>
    <t>Červený  (CMYK je 0/100/100/0 - poměr barev Cyan, Magenta, Yellow, Key, RGB 210/0/25 - poměr barev Red Green Blue), místo potisku: logo FZS UJEP nebude přímo na šátku, ale bude na dárkové papírové krabičce ve spodním pravém rohu.</t>
  </si>
  <si>
    <t>logo FZS UJEP</t>
  </si>
  <si>
    <t>Jednobarevný, červený (nebo bílý), místo potisku: přední strana - logo FZS UJEP</t>
  </si>
  <si>
    <t>Jednobarevný, bílý (na černou variantu) nebo červený - CMYK je 0/100/100/0 - poměr barev Cyan, Magenta, Yellow, Key, RGB 210/0/25 - poměr barev Red Green Blue (na bílou variantu), místo potisku: jedna boční výseč - logo FZS UJEP</t>
  </si>
  <si>
    <t>Zadavatel požaduje kontrolu a korekturu před potištěním zboží. Než bude zboží potištěno, vyhotoveno a dodáno zadavateli, zadavatel požaduje zaslání grafických náhledů. Tzn. kde budou na daném produktu umístěna loga FZS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</si>
  <si>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</si>
  <si>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</si>
  <si>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 xml:space="preserve">Plastová USB power banka s 1200 mAh baterií, vč. mikro USB nabíjecího kabelu a vč. klíčenky. materiál: plast, barva: bílá                                 </t>
  </si>
  <si>
    <t>USB nabíječka do auta, maximální výkon 1000 mA, materiál: plast, kov, barva: bílá</t>
  </si>
  <si>
    <t>Skládací stojánek na mobil, materiál: plast, barva: bílá</t>
  </si>
  <si>
    <t>USB flash disk o kapacitě min. 8 GB  ve tvaru pilulky/lékové kapsle s možností zavěšení, rozhraní USB 2.0, Hot plug &amp; play, kompaktibilní s OS: Windows, Macintosh, Linux,  materiál: plast, barva: bílo-červená</t>
  </si>
  <si>
    <t>Plastové kuličkové pero s bílým tělem a červeným klipem, modrá náplň, materiál: plast, barva: bílá s červeným klipem</t>
  </si>
  <si>
    <t>Desinfekční mýdlo na ruce v cestovním balení, průhledná lahvička o objemu min. 15 ml</t>
  </si>
  <si>
    <t>Plastový zvýrazňovač ve tvaru injekční stříkačky, materiál: plast, barva zvýraznění: růžová</t>
  </si>
  <si>
    <t>Plastová krabička uvnitř 5 náplastí jedné velikosti, materiál: plast, barva: červená</t>
  </si>
  <si>
    <t>Poznámkový blok s perem - černá náplň, 80 bílých stránek, materiál: umělá hmota, barva bílá</t>
  </si>
  <si>
    <t xml:space="preserve">100 ks nalepovacích barevných poznámkových papírků, 5 barev papírků, materiál: papír, barva: bílá 
</t>
  </si>
  <si>
    <t>Cestovní nafukovací polštář na krk, materiál: mikrovlákno, barva: červená</t>
  </si>
  <si>
    <t>6ks dřevěných pastelek v papírové krabičce</t>
  </si>
  <si>
    <t>Přívěsek včetně dvou žetonů 5+10 do nákupního vozíku z plastu. Barva žetonů bílá, materiál: plast, barva: červená</t>
  </si>
  <si>
    <t>Ohebný a nastavitelný reflexní pásek, barva: bílá</t>
  </si>
  <si>
    <t>Plastový skládací kartáček na zuby, materiál: plast, barva: červená</t>
  </si>
  <si>
    <t>10 ks navlhčených čisticích ubrousků v obalu, barva: bílá nebo červená</t>
  </si>
  <si>
    <t>Šňůrka na krk s kovovou karabinou, materiál: polyester, barva: červená</t>
  </si>
  <si>
    <t>Skládací 3sekční deštník, odolný proti větru, dřevěné zakončení rukojeti. V látkovém obalu. Průměr cca 970 mm, potahová látka: 100% polyester, barva: černá (15 ks), bílá (15 ks)</t>
  </si>
  <si>
    <t>Luxusní módní šátek, barva: vícebarevný, materiál:  100% hedvábí, rozměr: 700x700 mm. Balené do dárkové papírové krabičky potištěné logem</t>
  </si>
  <si>
    <r>
      <t>Papírová taška s textilním uchem (barva ucha bílá nebo červená), materiál: papír min. 120-140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, rozměry: 250x310x110 mm, barva: bílá </t>
    </r>
  </si>
  <si>
    <r>
      <t>Taška z netkané textilie, tepelně svařená, s dlouhými uchy, min. 75 g/m</t>
    </r>
    <r>
      <rPr>
        <vertAlign val="superscript"/>
        <sz val="10"/>
        <rFont val="Arial"/>
        <family val="2"/>
        <charset val="238"/>
      </rPr>
      <t xml:space="preserve">2, </t>
    </r>
    <r>
      <rPr>
        <sz val="10"/>
        <rFont val="Arial"/>
        <family val="2"/>
        <charset val="238"/>
      </rPr>
      <t>rozměr: od 360x400 mm do 450x400 mm, barva: červená (40ks), bílá (40ks)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</si>
</sst>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7" fillId="0" borderId="3" xfId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3" xfId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164" fontId="6" fillId="5" borderId="1" xfId="2" applyNumberFormat="1" applyFill="1" applyBorder="1" applyAlignment="1">
      <alignment horizontal="right" vertical="distributed" wrapText="1"/>
    </xf>
    <xf numFmtId="0" fontId="6" fillId="0" borderId="1" xfId="2" applyFont="1" applyFill="1" applyBorder="1"/>
    <xf numFmtId="164" fontId="0" fillId="5" borderId="1" xfId="0" applyNumberFormat="1" applyFill="1" applyBorder="1" applyAlignment="1">
      <alignment horizontal="right" vertical="distributed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6" fillId="0" borderId="1" xfId="2" applyNumberFormat="1" applyBorder="1" applyAlignment="1">
      <alignment horizontal="center" vertical="distributed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5" fillId="6" borderId="1" xfId="0" applyFont="1" applyFill="1" applyBorder="1" applyAlignment="1">
      <alignment horizontal="left" vertical="center" wrapText="1"/>
    </xf>
    <xf numFmtId="164" fontId="0" fillId="6" borderId="8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7" borderId="10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12" fillId="7" borderId="12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g"/><Relationship Id="rId25" Type="http://schemas.openxmlformats.org/officeDocument/2006/relationships/image" Target="../media/image24.jpeg"/><Relationship Id="rId2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jp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g"/><Relationship Id="rId10" Type="http://schemas.openxmlformats.org/officeDocument/2006/relationships/image" Target="../media/image9.jpeg"/><Relationship Id="rId19" Type="http://schemas.openxmlformats.org/officeDocument/2006/relationships/image" Target="../media/image18.jp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g"/><Relationship Id="rId22" Type="http://schemas.openxmlformats.org/officeDocument/2006/relationships/image" Target="../media/image21.jpg"/><Relationship Id="rId27" Type="http://schemas.openxmlformats.org/officeDocument/2006/relationships/image" Target="../media/image2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847726</xdr:colOff>
      <xdr:row>22</xdr:row>
      <xdr:rowOff>1147308</xdr:rowOff>
    </xdr:from>
    <xdr:to>
      <xdr:col>9</xdr:col>
      <xdr:colOff>1854404</xdr:colOff>
      <xdr:row>22</xdr:row>
      <xdr:rowOff>2381250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27"/>
        <a:stretch/>
      </xdr:blipFill>
      <xdr:spPr>
        <a:xfrm>
          <a:off x="10715626" y="22026108"/>
          <a:ext cx="1006678" cy="123394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56</xdr:row>
      <xdr:rowOff>105681</xdr:rowOff>
    </xdr:to>
    <xdr:sp macro="" textlink="">
      <xdr:nvSpPr>
        <xdr:cNvPr id="124" name="AutoShape 1100" descr="Výsledek obrázku pro batoh jock"/>
        <xdr:cNvSpPr>
          <a:spLocks noChangeAspect="1" noChangeArrowheads="1"/>
        </xdr:cNvSpPr>
      </xdr:nvSpPr>
      <xdr:spPr bwMode="auto">
        <a:xfrm>
          <a:off x="8324850" y="32261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304800</xdr:colOff>
      <xdr:row>46</xdr:row>
      <xdr:rowOff>114301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33</xdr:row>
      <xdr:rowOff>34925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33</xdr:row>
      <xdr:rowOff>34925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28</xdr:row>
      <xdr:rowOff>271065</xdr:rowOff>
    </xdr:to>
    <xdr:sp macro="" textlink="">
      <xdr:nvSpPr>
        <xdr:cNvPr id="152" name="AutoShape 1044" descr="Výsledek obrázku pro blok kine"/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28</xdr:row>
      <xdr:rowOff>271065</xdr:rowOff>
    </xdr:to>
    <xdr:sp macro="" textlink="">
      <xdr:nvSpPr>
        <xdr:cNvPr id="153" name="AutoShape 1045" descr="Výsledek obrázku pro blok kine"/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800100</xdr:colOff>
      <xdr:row>1</xdr:row>
      <xdr:rowOff>142875</xdr:rowOff>
    </xdr:from>
    <xdr:to>
      <xdr:col>10</xdr:col>
      <xdr:colOff>2647950</xdr:colOff>
      <xdr:row>4</xdr:row>
      <xdr:rowOff>171450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476251</xdr:colOff>
      <xdr:row>11</xdr:row>
      <xdr:rowOff>47624</xdr:rowOff>
    </xdr:from>
    <xdr:to>
      <xdr:col>9</xdr:col>
      <xdr:colOff>1200151</xdr:colOff>
      <xdr:row>11</xdr:row>
      <xdr:rowOff>1333499</xdr:rowOff>
    </xdr:to>
    <xdr:pic>
      <xdr:nvPicPr>
        <xdr:cNvPr id="162" name="Obrázek 161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04" r="20000"/>
        <a:stretch/>
      </xdr:blipFill>
      <xdr:spPr>
        <a:xfrm>
          <a:off x="10344151" y="3448049"/>
          <a:ext cx="7239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13</xdr:row>
      <xdr:rowOff>161925</xdr:rowOff>
    </xdr:from>
    <xdr:to>
      <xdr:col>9</xdr:col>
      <xdr:colOff>1295400</xdr:colOff>
      <xdr:row>13</xdr:row>
      <xdr:rowOff>1638300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57" t="8287" r="30939" b="6078"/>
        <a:stretch/>
      </xdr:blipFill>
      <xdr:spPr>
        <a:xfrm>
          <a:off x="10382250" y="6581775"/>
          <a:ext cx="781050" cy="1476375"/>
        </a:xfrm>
        <a:prstGeom prst="rect">
          <a:avLst/>
        </a:prstGeom>
      </xdr:spPr>
    </xdr:pic>
    <xdr:clientData/>
  </xdr:twoCellAnchor>
  <xdr:twoCellAnchor editAs="oneCell">
    <xdr:from>
      <xdr:col>9</xdr:col>
      <xdr:colOff>87890</xdr:colOff>
      <xdr:row>14</xdr:row>
      <xdr:rowOff>438149</xdr:rowOff>
    </xdr:from>
    <xdr:to>
      <xdr:col>9</xdr:col>
      <xdr:colOff>1858241</xdr:colOff>
      <xdr:row>14</xdr:row>
      <xdr:rowOff>1781174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48" t="11695" r="13119" b="23977"/>
        <a:stretch/>
      </xdr:blipFill>
      <xdr:spPr>
        <a:xfrm>
          <a:off x="9955790" y="8963024"/>
          <a:ext cx="1770351" cy="1343025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257175</xdr:colOff>
      <xdr:row>15</xdr:row>
      <xdr:rowOff>190500</xdr:rowOff>
    </xdr:from>
    <xdr:to>
      <xdr:col>9</xdr:col>
      <xdr:colOff>1743075</xdr:colOff>
      <xdr:row>15</xdr:row>
      <xdr:rowOff>1676400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5" y="10658475"/>
          <a:ext cx="1485900" cy="1485900"/>
        </a:xfrm>
        <a:prstGeom prst="rect">
          <a:avLst/>
        </a:prstGeom>
      </xdr:spPr>
    </xdr:pic>
    <xdr:clientData/>
  </xdr:twoCellAnchor>
  <xdr:twoCellAnchor editAs="oneCell">
    <xdr:from>
      <xdr:col>9</xdr:col>
      <xdr:colOff>52174</xdr:colOff>
      <xdr:row>16</xdr:row>
      <xdr:rowOff>775947</xdr:rowOff>
    </xdr:from>
    <xdr:to>
      <xdr:col>9</xdr:col>
      <xdr:colOff>1872670</xdr:colOff>
      <xdr:row>16</xdr:row>
      <xdr:rowOff>1039754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4" t="44434" r="6724" b="43138"/>
        <a:stretch/>
      </xdr:blipFill>
      <xdr:spPr>
        <a:xfrm rot="19212476">
          <a:off x="9914518" y="13902588"/>
          <a:ext cx="1820496" cy="263807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17</xdr:row>
      <xdr:rowOff>85724</xdr:rowOff>
    </xdr:from>
    <xdr:to>
      <xdr:col>9</xdr:col>
      <xdr:colOff>1345029</xdr:colOff>
      <xdr:row>17</xdr:row>
      <xdr:rowOff>1514473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5" r="22055"/>
        <a:stretch/>
      </xdr:blipFill>
      <xdr:spPr>
        <a:xfrm>
          <a:off x="10410825" y="14116049"/>
          <a:ext cx="802104" cy="1428749"/>
        </a:xfrm>
        <a:prstGeom prst="rect">
          <a:avLst/>
        </a:prstGeom>
      </xdr:spPr>
    </xdr:pic>
    <xdr:clientData/>
  </xdr:twoCellAnchor>
  <xdr:twoCellAnchor editAs="oneCell">
    <xdr:from>
      <xdr:col>9</xdr:col>
      <xdr:colOff>123642</xdr:colOff>
      <xdr:row>18</xdr:row>
      <xdr:rowOff>273011</xdr:rowOff>
    </xdr:from>
    <xdr:to>
      <xdr:col>9</xdr:col>
      <xdr:colOff>1832674</xdr:colOff>
      <xdr:row>18</xdr:row>
      <xdr:rowOff>577806</xdr:rowOff>
    </xdr:to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5" r="40625" b="1875"/>
        <a:stretch/>
      </xdr:blipFill>
      <xdr:spPr>
        <a:xfrm rot="4594676">
          <a:off x="10693660" y="15220468"/>
          <a:ext cx="304795" cy="170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</xdr:colOff>
      <xdr:row>19</xdr:row>
      <xdr:rowOff>119502</xdr:rowOff>
    </xdr:from>
    <xdr:to>
      <xdr:col>9</xdr:col>
      <xdr:colOff>1866900</xdr:colOff>
      <xdr:row>19</xdr:row>
      <xdr:rowOff>1200151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4" y="16578702"/>
          <a:ext cx="1819276" cy="1080649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21</xdr:row>
      <xdr:rowOff>66675</xdr:rowOff>
    </xdr:from>
    <xdr:to>
      <xdr:col>9</xdr:col>
      <xdr:colOff>1714500</xdr:colOff>
      <xdr:row>21</xdr:row>
      <xdr:rowOff>1487043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19002375"/>
          <a:ext cx="1524000" cy="1420368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22</xdr:row>
      <xdr:rowOff>15554</xdr:rowOff>
    </xdr:from>
    <xdr:to>
      <xdr:col>9</xdr:col>
      <xdr:colOff>1085850</xdr:colOff>
      <xdr:row>22</xdr:row>
      <xdr:rowOff>1285875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20"/>
        <a:stretch/>
      </xdr:blipFill>
      <xdr:spPr>
        <a:xfrm>
          <a:off x="9925050" y="20894354"/>
          <a:ext cx="1028700" cy="1270321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447676</xdr:colOff>
      <xdr:row>23</xdr:row>
      <xdr:rowOff>125480</xdr:rowOff>
    </xdr:from>
    <xdr:to>
      <xdr:col>9</xdr:col>
      <xdr:colOff>1426370</xdr:colOff>
      <xdr:row>23</xdr:row>
      <xdr:rowOff>1657349</xdr:rowOff>
    </xdr:to>
    <xdr:pic>
      <xdr:nvPicPr>
        <xdr:cNvPr id="13" name="Obrázek 12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67" t="20000" r="30499" b="20000"/>
        <a:stretch/>
      </xdr:blipFill>
      <xdr:spPr>
        <a:xfrm>
          <a:off x="10315576" y="23595080"/>
          <a:ext cx="978694" cy="1531869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171451</xdr:colOff>
      <xdr:row>24</xdr:row>
      <xdr:rowOff>295274</xdr:rowOff>
    </xdr:from>
    <xdr:to>
      <xdr:col>9</xdr:col>
      <xdr:colOff>1744192</xdr:colOff>
      <xdr:row>24</xdr:row>
      <xdr:rowOff>1514473</xdr:rowOff>
    </xdr:to>
    <xdr:pic>
      <xdr:nvPicPr>
        <xdr:cNvPr id="14" name="Obrázek 13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3" t="13594" r="2656" b="13125"/>
        <a:stretch/>
      </xdr:blipFill>
      <xdr:spPr>
        <a:xfrm>
          <a:off x="10039351" y="25546049"/>
          <a:ext cx="1572741" cy="1219199"/>
        </a:xfrm>
        <a:prstGeom prst="rect">
          <a:avLst/>
        </a:prstGeom>
      </xdr:spPr>
    </xdr:pic>
    <xdr:clientData/>
  </xdr:twoCellAnchor>
  <xdr:twoCellAnchor editAs="oneCell">
    <xdr:from>
      <xdr:col>9</xdr:col>
      <xdr:colOff>146084</xdr:colOff>
      <xdr:row>25</xdr:row>
      <xdr:rowOff>180975</xdr:rowOff>
    </xdr:from>
    <xdr:to>
      <xdr:col>9</xdr:col>
      <xdr:colOff>1793311</xdr:colOff>
      <xdr:row>25</xdr:row>
      <xdr:rowOff>1552575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984" y="27212925"/>
          <a:ext cx="1647227" cy="1371600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20</xdr:row>
      <xdr:rowOff>90192</xdr:rowOff>
    </xdr:from>
    <xdr:to>
      <xdr:col>9</xdr:col>
      <xdr:colOff>1371599</xdr:colOff>
      <xdr:row>20</xdr:row>
      <xdr:rowOff>1200150</xdr:rowOff>
    </xdr:to>
    <xdr:pic>
      <xdr:nvPicPr>
        <xdr:cNvPr id="16" name="Obrázek 15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7" t="16428" r="22429" b="12143"/>
        <a:stretch/>
      </xdr:blipFill>
      <xdr:spPr>
        <a:xfrm>
          <a:off x="10420350" y="17463792"/>
          <a:ext cx="819149" cy="1109958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409574</xdr:colOff>
      <xdr:row>26</xdr:row>
      <xdr:rowOff>156028</xdr:rowOff>
    </xdr:from>
    <xdr:to>
      <xdr:col>9</xdr:col>
      <xdr:colOff>1466849</xdr:colOff>
      <xdr:row>26</xdr:row>
      <xdr:rowOff>1425574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4" y="28483378"/>
          <a:ext cx="1057275" cy="1269546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27</xdr:row>
      <xdr:rowOff>323849</xdr:rowOff>
    </xdr:from>
    <xdr:to>
      <xdr:col>9</xdr:col>
      <xdr:colOff>1668877</xdr:colOff>
      <xdr:row>27</xdr:row>
      <xdr:rowOff>1666874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30146624"/>
          <a:ext cx="1535526" cy="1343025"/>
        </a:xfrm>
        <a:prstGeom prst="rect">
          <a:avLst/>
        </a:prstGeom>
      </xdr:spPr>
    </xdr:pic>
    <xdr:clientData/>
  </xdr:twoCellAnchor>
  <xdr:twoCellAnchor editAs="oneCell">
    <xdr:from>
      <xdr:col>9</xdr:col>
      <xdr:colOff>178102</xdr:colOff>
      <xdr:row>28</xdr:row>
      <xdr:rowOff>171450</xdr:rowOff>
    </xdr:from>
    <xdr:to>
      <xdr:col>9</xdr:col>
      <xdr:colOff>1771650</xdr:colOff>
      <xdr:row>28</xdr:row>
      <xdr:rowOff>819150</xdr:rowOff>
    </xdr:to>
    <xdr:pic>
      <xdr:nvPicPr>
        <xdr:cNvPr id="19" name="Obrázek 18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0" t="10022" r="3401" b="8513"/>
        <a:stretch/>
      </xdr:blipFill>
      <xdr:spPr>
        <a:xfrm>
          <a:off x="10046002" y="31937325"/>
          <a:ext cx="1593548" cy="647700"/>
        </a:xfrm>
        <a:prstGeom prst="rect">
          <a:avLst/>
        </a:prstGeom>
      </xdr:spPr>
    </xdr:pic>
    <xdr:clientData/>
  </xdr:twoCellAnchor>
  <xdr:twoCellAnchor editAs="oneCell">
    <xdr:from>
      <xdr:col>9</xdr:col>
      <xdr:colOff>140493</xdr:colOff>
      <xdr:row>29</xdr:row>
      <xdr:rowOff>38414</xdr:rowOff>
    </xdr:from>
    <xdr:to>
      <xdr:col>9</xdr:col>
      <xdr:colOff>1674018</xdr:colOff>
      <xdr:row>29</xdr:row>
      <xdr:rowOff>950126</xdr:rowOff>
    </xdr:to>
    <xdr:pic>
      <xdr:nvPicPr>
        <xdr:cNvPr id="20" name="Obrázek 19"/>
        <xdr:cNvPicPr>
          <a:picLocks noChangeAspect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50" t="15938" r="23000" b="15625"/>
        <a:stretch/>
      </xdr:blipFill>
      <xdr:spPr>
        <a:xfrm rot="5400000">
          <a:off x="10313744" y="35366882"/>
          <a:ext cx="911712" cy="1533525"/>
        </a:xfrm>
        <a:prstGeom prst="rect">
          <a:avLst/>
        </a:prstGeom>
      </xdr:spPr>
    </xdr:pic>
    <xdr:clientData/>
  </xdr:twoCellAnchor>
  <xdr:twoCellAnchor editAs="oneCell">
    <xdr:from>
      <xdr:col>9</xdr:col>
      <xdr:colOff>63702</xdr:colOff>
      <xdr:row>31</xdr:row>
      <xdr:rowOff>414086</xdr:rowOff>
    </xdr:from>
    <xdr:to>
      <xdr:col>9</xdr:col>
      <xdr:colOff>1832070</xdr:colOff>
      <xdr:row>31</xdr:row>
      <xdr:rowOff>827136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776611">
          <a:off x="10615611" y="37566552"/>
          <a:ext cx="413050" cy="1768368"/>
        </a:xfrm>
        <a:prstGeom prst="rect">
          <a:avLst/>
        </a:prstGeom>
      </xdr:spPr>
    </xdr:pic>
    <xdr:clientData/>
  </xdr:twoCellAnchor>
  <xdr:twoCellAnchor editAs="oneCell">
    <xdr:from>
      <xdr:col>9</xdr:col>
      <xdr:colOff>9071</xdr:colOff>
      <xdr:row>30</xdr:row>
      <xdr:rowOff>476249</xdr:rowOff>
    </xdr:from>
    <xdr:to>
      <xdr:col>9</xdr:col>
      <xdr:colOff>1850611</xdr:colOff>
      <xdr:row>30</xdr:row>
      <xdr:rowOff>2038458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3321" y="36036249"/>
          <a:ext cx="1841540" cy="1562209"/>
        </a:xfrm>
        <a:prstGeom prst="rect">
          <a:avLst/>
        </a:prstGeom>
      </xdr:spPr>
    </xdr:pic>
    <xdr:clientData/>
  </xdr:twoCellAnchor>
  <xdr:twoCellAnchor editAs="oneCell">
    <xdr:from>
      <xdr:col>9</xdr:col>
      <xdr:colOff>108857</xdr:colOff>
      <xdr:row>12</xdr:row>
      <xdr:rowOff>595836</xdr:rowOff>
    </xdr:from>
    <xdr:to>
      <xdr:col>9</xdr:col>
      <xdr:colOff>1755320</xdr:colOff>
      <xdr:row>12</xdr:row>
      <xdr:rowOff>1823358</xdr:rowOff>
    </xdr:to>
    <xdr:pic>
      <xdr:nvPicPr>
        <xdr:cNvPr id="23" name="Obrázek 22"/>
        <xdr:cNvPicPr>
          <a:picLocks noChangeAspect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47" b="13825"/>
        <a:stretch/>
      </xdr:blipFill>
      <xdr:spPr>
        <a:xfrm>
          <a:off x="9987643" y="5793765"/>
          <a:ext cx="1646463" cy="122752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40</xdr:row>
      <xdr:rowOff>27215</xdr:rowOff>
    </xdr:from>
    <xdr:to>
      <xdr:col>9</xdr:col>
      <xdr:colOff>86450</xdr:colOff>
      <xdr:row>43</xdr:row>
      <xdr:rowOff>88757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0971108"/>
          <a:ext cx="2440486" cy="932400"/>
        </a:xfrm>
        <a:prstGeom prst="rect">
          <a:avLst/>
        </a:prstGeom>
      </xdr:spPr>
    </xdr:pic>
    <xdr:clientData/>
  </xdr:twoCellAnchor>
  <xdr:twoCellAnchor editAs="oneCell">
    <xdr:from>
      <xdr:col>9</xdr:col>
      <xdr:colOff>667071</xdr:colOff>
      <xdr:row>40</xdr:row>
      <xdr:rowOff>27537</xdr:rowOff>
    </xdr:from>
    <xdr:to>
      <xdr:col>10</xdr:col>
      <xdr:colOff>1216164</xdr:colOff>
      <xdr:row>43</xdr:row>
      <xdr:rowOff>89079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5857" y="40971430"/>
          <a:ext cx="2440486" cy="932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272788</xdr:colOff>
      <xdr:row>40</xdr:row>
      <xdr:rowOff>40820</xdr:rowOff>
    </xdr:from>
    <xdr:to>
      <xdr:col>6</xdr:col>
      <xdr:colOff>827145</xdr:colOff>
      <xdr:row>43</xdr:row>
      <xdr:rowOff>162137</xdr:rowOff>
    </xdr:to>
    <xdr:pic>
      <xdr:nvPicPr>
        <xdr:cNvPr id="26" name="Obrázek 25"/>
        <xdr:cNvPicPr>
          <a:picLocks noChangeAspect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1" r="16164" b="18444"/>
        <a:stretch/>
      </xdr:blipFill>
      <xdr:spPr>
        <a:xfrm>
          <a:off x="4735931" y="40984713"/>
          <a:ext cx="2160000" cy="992175"/>
        </a:xfrm>
        <a:prstGeom prst="rect">
          <a:avLst/>
        </a:prstGeom>
      </xdr:spPr>
    </xdr:pic>
    <xdr:clientData/>
  </xdr:twoCellAnchor>
  <xdr:twoCellAnchor editAs="oneCell">
    <xdr:from>
      <xdr:col>2</xdr:col>
      <xdr:colOff>41786</xdr:colOff>
      <xdr:row>40</xdr:row>
      <xdr:rowOff>13606</xdr:rowOff>
    </xdr:from>
    <xdr:to>
      <xdr:col>3</xdr:col>
      <xdr:colOff>485682</xdr:colOff>
      <xdr:row>43</xdr:row>
      <xdr:rowOff>163284</xdr:rowOff>
    </xdr:to>
    <xdr:pic>
      <xdr:nvPicPr>
        <xdr:cNvPr id="27" name="Obrázek 26"/>
        <xdr:cNvPicPr>
          <a:picLocks noChangeAspect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50" r="18656" b="20888"/>
        <a:stretch/>
      </xdr:blipFill>
      <xdr:spPr>
        <a:xfrm>
          <a:off x="2178107" y="40957499"/>
          <a:ext cx="2158396" cy="1020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rky.jirout.com/sada-6-pastelek-kitty-pg-5516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redmetynareklamu.cz/katalog-vyroby/elektronika-hodinky-a-usb-klice/usb-flash-disk-moscow-pilulka/" TargetMode="External"/><Relationship Id="rId7" Type="http://schemas.openxmlformats.org/officeDocument/2006/relationships/hyperlink" Target="https://www.promodirect.cz/reklamni-predmety/kancelar/reklamni-usb-flash-disky-a-powerbank/157354-youter-usb-power-banka-plastova-usb-power-banka-s-1200-mah-bate-AP741923-01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zechimage.cz/cz/reklamni-predmety/kancelarske-reklamni-predmety/stojanky-na-mobil/05070092-06-pr-laxo-bily-stojanek-na-mobil.html" TargetMode="External"/><Relationship Id="rId1" Type="http://schemas.openxmlformats.org/officeDocument/2006/relationships/hyperlink" Target="https://www.printservice.cz/usb/nabijecka-do-auta/usb-nabijecka-do-auta-hikal.htm" TargetMode="External"/><Relationship Id="rId6" Type="http://schemas.openxmlformats.org/officeDocument/2006/relationships/hyperlink" Target="https://www.czechimage.cz/cz/reklamni-predmety/destniky-plastenky/skladaci-destniky/02030057-06-pr-215palcovy-bily-3sekcni-destnik.html" TargetMode="External"/><Relationship Id="rId11" Type="http://schemas.openxmlformats.org/officeDocument/2006/relationships/hyperlink" Target="http://www.bosstimer.cz/jazzin-nakupni-taska-3" TargetMode="External"/><Relationship Id="rId5" Type="http://schemas.openxmlformats.org/officeDocument/2006/relationships/hyperlink" Target="https://www.promodirect.cz/reklamni-predmety/pharma-gifts/zdravotnicke-potreby/121991-sada-5-naplasti-5-naplasti-v-plastikove-krabicce-AP731243-05/" TargetMode="External"/><Relationship Id="rId10" Type="http://schemas.openxmlformats.org/officeDocument/2006/relationships/hyperlink" Target="https://www.dtpshop.cz/Zinko-samolepici-papirky-%5Bid=AP731612-01%5D" TargetMode="External"/><Relationship Id="rId4" Type="http://schemas.openxmlformats.org/officeDocument/2006/relationships/hyperlink" Target="https://www.imi.cz/reklamni-predmety/desinfekcni-myci-gel-na-ruce-15ml_164893/" TargetMode="External"/><Relationship Id="rId9" Type="http://schemas.openxmlformats.org/officeDocument/2006/relationships/hyperlink" Target="http://eshop.silicmedia.cz/zakazkova-vyroba/luxusni-satky-59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" zoomScale="80" zoomScaleNormal="80" workbookViewId="0">
      <selection activeCell="C24" sqref="C24"/>
    </sheetView>
  </sheetViews>
  <sheetFormatPr defaultRowHeight="15" x14ac:dyDescent="0.25"/>
  <cols>
    <col min="1" max="1" width="11.140625" customWidth="1"/>
    <col min="2" max="2" width="23.7109375" customWidth="1"/>
    <col min="3" max="3" width="25.7109375" customWidth="1"/>
    <col min="6" max="6" width="14.85546875" customWidth="1"/>
    <col min="7" max="7" width="21.7109375" customWidth="1"/>
    <col min="8" max="9" width="17.7109375" customWidth="1"/>
    <col min="10" max="10" width="28.28515625" customWidth="1"/>
    <col min="11" max="11" width="42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 x14ac:dyDescent="0.25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6.75" customHeight="1" thickBot="1" x14ac:dyDescent="0.3">
      <c r="A11" s="2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4" t="s">
        <v>102</v>
      </c>
      <c r="H11" s="3" t="s">
        <v>12</v>
      </c>
      <c r="I11" s="3" t="s">
        <v>13</v>
      </c>
      <c r="J11" s="3" t="s">
        <v>14</v>
      </c>
      <c r="K11" s="5" t="s">
        <v>15</v>
      </c>
    </row>
    <row r="12" spans="1:11" ht="147.75" customHeight="1" x14ac:dyDescent="0.25">
      <c r="A12" s="6">
        <v>1</v>
      </c>
      <c r="B12" s="7" t="s">
        <v>23</v>
      </c>
      <c r="C12" s="55" t="s">
        <v>103</v>
      </c>
      <c r="D12" s="8">
        <v>10</v>
      </c>
      <c r="E12" s="9">
        <v>85</v>
      </c>
      <c r="F12" s="10">
        <f>D12*E12</f>
        <v>850</v>
      </c>
      <c r="G12" s="10"/>
      <c r="H12" s="11" t="s">
        <v>69</v>
      </c>
      <c r="I12" s="16" t="s">
        <v>39</v>
      </c>
      <c r="J12" s="12"/>
      <c r="K12" s="13" t="s">
        <v>24</v>
      </c>
    </row>
    <row r="13" spans="1:11" ht="192" customHeight="1" x14ac:dyDescent="0.25">
      <c r="A13" s="54">
        <v>2</v>
      </c>
      <c r="B13" s="51" t="s">
        <v>93</v>
      </c>
      <c r="C13" s="16" t="s">
        <v>121</v>
      </c>
      <c r="D13" s="17">
        <v>15</v>
      </c>
      <c r="E13" s="18">
        <v>300</v>
      </c>
      <c r="F13" s="19">
        <f t="shared" ref="F13" si="0">D13*E13</f>
        <v>4500</v>
      </c>
      <c r="G13" s="19"/>
      <c r="H13" s="16" t="s">
        <v>96</v>
      </c>
      <c r="I13" s="16" t="s">
        <v>94</v>
      </c>
      <c r="J13" s="17"/>
      <c r="K13" s="20" t="s">
        <v>95</v>
      </c>
    </row>
    <row r="14" spans="1:11" ht="150.75" customHeight="1" x14ac:dyDescent="0.25">
      <c r="A14" s="14">
        <v>3</v>
      </c>
      <c r="B14" s="15" t="s">
        <v>25</v>
      </c>
      <c r="C14" s="16" t="s">
        <v>104</v>
      </c>
      <c r="D14" s="17">
        <v>35</v>
      </c>
      <c r="E14" s="18">
        <v>25</v>
      </c>
      <c r="F14" s="10">
        <f t="shared" ref="F14:F32" si="1">D14*E14</f>
        <v>875</v>
      </c>
      <c r="G14" s="19"/>
      <c r="H14" s="16" t="s">
        <v>70</v>
      </c>
      <c r="I14" s="16" t="s">
        <v>40</v>
      </c>
      <c r="J14" s="17"/>
      <c r="K14" s="20" t="s">
        <v>26</v>
      </c>
    </row>
    <row r="15" spans="1:11" ht="150" customHeight="1" x14ac:dyDescent="0.25">
      <c r="A15" s="14">
        <v>4</v>
      </c>
      <c r="B15" s="15" t="s">
        <v>27</v>
      </c>
      <c r="C15" s="22" t="s">
        <v>105</v>
      </c>
      <c r="D15" s="17">
        <v>50</v>
      </c>
      <c r="E15" s="18">
        <v>16</v>
      </c>
      <c r="F15" s="10">
        <f t="shared" si="1"/>
        <v>800</v>
      </c>
      <c r="G15" s="19"/>
      <c r="H15" s="16" t="s">
        <v>71</v>
      </c>
      <c r="I15" s="16" t="s">
        <v>28</v>
      </c>
      <c r="J15" s="21"/>
      <c r="K15" s="20" t="s">
        <v>29</v>
      </c>
    </row>
    <row r="16" spans="1:11" ht="140.25" x14ac:dyDescent="0.25">
      <c r="A16" s="14">
        <v>5</v>
      </c>
      <c r="B16" s="15" t="s">
        <v>30</v>
      </c>
      <c r="C16" s="22" t="s">
        <v>106</v>
      </c>
      <c r="D16" s="17">
        <v>15</v>
      </c>
      <c r="E16" s="18">
        <v>100</v>
      </c>
      <c r="F16" s="10">
        <f t="shared" si="1"/>
        <v>1500</v>
      </c>
      <c r="G16" s="19"/>
      <c r="H16" s="16" t="s">
        <v>37</v>
      </c>
      <c r="I16" s="16" t="s">
        <v>31</v>
      </c>
      <c r="J16" s="23"/>
      <c r="K16" s="20" t="s">
        <v>32</v>
      </c>
    </row>
    <row r="17" spans="1:11" ht="150.75" customHeight="1" x14ac:dyDescent="0.25">
      <c r="A17" s="14">
        <v>6</v>
      </c>
      <c r="B17" s="15" t="s">
        <v>33</v>
      </c>
      <c r="C17" s="16" t="s">
        <v>107</v>
      </c>
      <c r="D17" s="17">
        <v>300</v>
      </c>
      <c r="E17" s="18">
        <v>5</v>
      </c>
      <c r="F17" s="10">
        <f t="shared" si="1"/>
        <v>1500</v>
      </c>
      <c r="G17" s="19"/>
      <c r="H17" s="16" t="s">
        <v>34</v>
      </c>
      <c r="I17" s="16" t="s">
        <v>35</v>
      </c>
      <c r="J17" s="23"/>
      <c r="K17" s="20" t="s">
        <v>36</v>
      </c>
    </row>
    <row r="18" spans="1:11" ht="138.75" customHeight="1" x14ac:dyDescent="0.25">
      <c r="A18" s="14">
        <v>7</v>
      </c>
      <c r="B18" s="15" t="s">
        <v>16</v>
      </c>
      <c r="C18" s="16" t="s">
        <v>108</v>
      </c>
      <c r="D18" s="17">
        <v>100</v>
      </c>
      <c r="E18" s="18">
        <v>14</v>
      </c>
      <c r="F18" s="10">
        <f t="shared" si="1"/>
        <v>1400</v>
      </c>
      <c r="G18" s="19"/>
      <c r="H18" s="16" t="s">
        <v>38</v>
      </c>
      <c r="I18" s="16" t="s">
        <v>17</v>
      </c>
      <c r="J18" s="23"/>
      <c r="K18" s="20" t="s">
        <v>18</v>
      </c>
    </row>
    <row r="19" spans="1:11" ht="76.5" x14ac:dyDescent="0.25">
      <c r="A19" s="14"/>
      <c r="B19" s="15" t="s">
        <v>41</v>
      </c>
      <c r="C19" s="16" t="s">
        <v>109</v>
      </c>
      <c r="D19" s="17">
        <v>250</v>
      </c>
      <c r="E19" s="18">
        <v>10</v>
      </c>
      <c r="F19" s="10">
        <f t="shared" si="1"/>
        <v>2500</v>
      </c>
      <c r="G19" s="19"/>
      <c r="H19" s="16" t="s">
        <v>42</v>
      </c>
      <c r="I19" s="16" t="s">
        <v>51</v>
      </c>
      <c r="J19" s="23"/>
      <c r="K19" s="20" t="s">
        <v>43</v>
      </c>
    </row>
    <row r="20" spans="1:11" ht="97.5" customHeight="1" x14ac:dyDescent="0.25">
      <c r="A20" s="14">
        <v>10</v>
      </c>
      <c r="B20" s="15" t="s">
        <v>19</v>
      </c>
      <c r="C20" s="16" t="s">
        <v>110</v>
      </c>
      <c r="D20" s="17">
        <v>30</v>
      </c>
      <c r="E20" s="18">
        <v>13</v>
      </c>
      <c r="F20" s="10">
        <f t="shared" si="1"/>
        <v>390</v>
      </c>
      <c r="G20" s="19"/>
      <c r="H20" s="16" t="s">
        <v>45</v>
      </c>
      <c r="I20" s="16" t="s">
        <v>20</v>
      </c>
      <c r="J20" s="23"/>
      <c r="K20" s="24" t="s">
        <v>44</v>
      </c>
    </row>
    <row r="21" spans="1:11" ht="101.25" customHeight="1" x14ac:dyDescent="0.25">
      <c r="A21" s="14">
        <v>11</v>
      </c>
      <c r="B21" s="25" t="s">
        <v>72</v>
      </c>
      <c r="C21" s="56" t="s">
        <v>111</v>
      </c>
      <c r="D21" s="41">
        <v>50</v>
      </c>
      <c r="E21" s="45">
        <v>30</v>
      </c>
      <c r="F21" s="10">
        <f t="shared" si="1"/>
        <v>1500</v>
      </c>
      <c r="G21" s="27"/>
      <c r="H21" s="26" t="s">
        <v>46</v>
      </c>
      <c r="I21" s="16" t="s">
        <v>47</v>
      </c>
      <c r="J21" s="28"/>
      <c r="K21" s="20" t="s">
        <v>73</v>
      </c>
    </row>
    <row r="22" spans="1:11" ht="147" customHeight="1" x14ac:dyDescent="0.25">
      <c r="A22" s="14">
        <v>12</v>
      </c>
      <c r="B22" s="15" t="s">
        <v>48</v>
      </c>
      <c r="C22" s="16" t="s">
        <v>112</v>
      </c>
      <c r="D22" s="17">
        <v>150</v>
      </c>
      <c r="E22" s="18">
        <v>8</v>
      </c>
      <c r="F22" s="10">
        <f t="shared" si="1"/>
        <v>1200</v>
      </c>
      <c r="G22" s="29"/>
      <c r="H22" s="16" t="s">
        <v>49</v>
      </c>
      <c r="I22" s="16" t="s">
        <v>21</v>
      </c>
      <c r="J22" s="23"/>
      <c r="K22" s="20" t="s">
        <v>50</v>
      </c>
    </row>
    <row r="23" spans="1:11" ht="214.5" customHeight="1" x14ac:dyDescent="0.25">
      <c r="A23" s="14">
        <v>13</v>
      </c>
      <c r="B23" s="15" t="s">
        <v>52</v>
      </c>
      <c r="C23" s="16" t="s">
        <v>123</v>
      </c>
      <c r="D23" s="17">
        <v>80</v>
      </c>
      <c r="E23" s="18">
        <v>15</v>
      </c>
      <c r="F23" s="10">
        <f t="shared" si="1"/>
        <v>1200</v>
      </c>
      <c r="G23" s="29"/>
      <c r="H23" s="26" t="s">
        <v>60</v>
      </c>
      <c r="I23" s="16" t="s">
        <v>58</v>
      </c>
      <c r="J23" s="23"/>
      <c r="K23" s="20" t="s">
        <v>59</v>
      </c>
    </row>
    <row r="24" spans="1:11" ht="145.5" customHeight="1" x14ac:dyDescent="0.25">
      <c r="A24" s="14"/>
      <c r="B24" s="15" t="s">
        <v>53</v>
      </c>
      <c r="C24" s="16" t="s">
        <v>122</v>
      </c>
      <c r="D24" s="17">
        <v>150</v>
      </c>
      <c r="E24" s="18">
        <v>15</v>
      </c>
      <c r="F24" s="10">
        <f t="shared" si="1"/>
        <v>2250</v>
      </c>
      <c r="G24" s="29"/>
      <c r="H24" s="26" t="s">
        <v>63</v>
      </c>
      <c r="I24" s="16" t="s">
        <v>62</v>
      </c>
      <c r="J24" s="23"/>
      <c r="K24" s="20" t="s">
        <v>61</v>
      </c>
    </row>
    <row r="25" spans="1:11" ht="151.5" customHeight="1" x14ac:dyDescent="0.25">
      <c r="A25" s="14"/>
      <c r="B25" s="15" t="s">
        <v>54</v>
      </c>
      <c r="C25" s="16" t="s">
        <v>113</v>
      </c>
      <c r="D25" s="17">
        <v>30</v>
      </c>
      <c r="E25" s="18">
        <v>40</v>
      </c>
      <c r="F25" s="10">
        <f t="shared" si="1"/>
        <v>1200</v>
      </c>
      <c r="G25" s="29"/>
      <c r="H25" s="26" t="s">
        <v>64</v>
      </c>
      <c r="I25" s="16" t="s">
        <v>65</v>
      </c>
      <c r="J25" s="23"/>
      <c r="K25" s="20" t="s">
        <v>66</v>
      </c>
    </row>
    <row r="26" spans="1:11" ht="152.25" customHeight="1" x14ac:dyDescent="0.25">
      <c r="A26" s="14"/>
      <c r="B26" s="44" t="s">
        <v>55</v>
      </c>
      <c r="C26" s="16" t="s">
        <v>114</v>
      </c>
      <c r="D26" s="17">
        <v>100</v>
      </c>
      <c r="E26" s="18">
        <v>8</v>
      </c>
      <c r="F26" s="10">
        <f t="shared" si="1"/>
        <v>800</v>
      </c>
      <c r="G26" s="29"/>
      <c r="H26" s="26" t="s">
        <v>63</v>
      </c>
      <c r="I26" s="16" t="s">
        <v>68</v>
      </c>
      <c r="J26" s="23"/>
      <c r="K26" s="20" t="s">
        <v>67</v>
      </c>
    </row>
    <row r="27" spans="1:11" ht="122.25" customHeight="1" x14ac:dyDescent="0.25">
      <c r="A27" s="14">
        <v>14</v>
      </c>
      <c r="B27" s="43" t="s">
        <v>74</v>
      </c>
      <c r="C27" s="46" t="s">
        <v>115</v>
      </c>
      <c r="D27" s="17">
        <v>250</v>
      </c>
      <c r="E27" s="18">
        <v>8</v>
      </c>
      <c r="F27" s="10">
        <f t="shared" si="1"/>
        <v>2000</v>
      </c>
      <c r="G27" s="19"/>
      <c r="H27" s="26" t="s">
        <v>76</v>
      </c>
      <c r="I27" s="16" t="s">
        <v>77</v>
      </c>
      <c r="J27" s="23"/>
      <c r="K27" s="20" t="s">
        <v>75</v>
      </c>
    </row>
    <row r="28" spans="1:11" ht="159" customHeight="1" x14ac:dyDescent="0.25">
      <c r="A28" s="14"/>
      <c r="B28" s="44" t="s">
        <v>56</v>
      </c>
      <c r="C28" s="16" t="s">
        <v>116</v>
      </c>
      <c r="D28" s="17">
        <v>150</v>
      </c>
      <c r="E28" s="18">
        <v>10</v>
      </c>
      <c r="F28" s="10">
        <f t="shared" si="1"/>
        <v>1500</v>
      </c>
      <c r="G28" s="19"/>
      <c r="H28" s="26" t="s">
        <v>78</v>
      </c>
      <c r="I28" s="16" t="s">
        <v>77</v>
      </c>
      <c r="J28" s="23"/>
      <c r="K28" s="20" t="s">
        <v>79</v>
      </c>
    </row>
    <row r="29" spans="1:11" ht="84.75" customHeight="1" x14ac:dyDescent="0.25">
      <c r="A29" s="14"/>
      <c r="B29" s="44" t="s">
        <v>57</v>
      </c>
      <c r="C29" s="16" t="s">
        <v>117</v>
      </c>
      <c r="D29" s="17">
        <v>50</v>
      </c>
      <c r="E29" s="18">
        <v>13</v>
      </c>
      <c r="F29" s="10">
        <f t="shared" si="1"/>
        <v>650</v>
      </c>
      <c r="G29" s="19"/>
      <c r="H29" s="26" t="s">
        <v>80</v>
      </c>
      <c r="I29" s="16" t="s">
        <v>82</v>
      </c>
      <c r="J29" s="23"/>
      <c r="K29" s="20" t="s">
        <v>81</v>
      </c>
    </row>
    <row r="30" spans="1:11" ht="102.75" customHeight="1" x14ac:dyDescent="0.25">
      <c r="A30" s="14"/>
      <c r="B30" s="42" t="s">
        <v>83</v>
      </c>
      <c r="C30" s="16" t="s">
        <v>118</v>
      </c>
      <c r="D30" s="17">
        <v>70</v>
      </c>
      <c r="E30" s="18">
        <v>12</v>
      </c>
      <c r="F30" s="10">
        <f t="shared" si="1"/>
        <v>840</v>
      </c>
      <c r="G30" s="19"/>
      <c r="H30" s="16" t="s">
        <v>98</v>
      </c>
      <c r="I30" s="16" t="s">
        <v>84</v>
      </c>
      <c r="J30" s="23"/>
      <c r="K30" s="20" t="s">
        <v>85</v>
      </c>
    </row>
    <row r="31" spans="1:11" ht="190.5" customHeight="1" x14ac:dyDescent="0.25">
      <c r="A31" s="14">
        <v>15</v>
      </c>
      <c r="B31" s="51" t="s">
        <v>90</v>
      </c>
      <c r="C31" s="47" t="s">
        <v>120</v>
      </c>
      <c r="D31" s="48">
        <v>30</v>
      </c>
      <c r="E31" s="49">
        <v>135</v>
      </c>
      <c r="F31" s="52">
        <f t="shared" si="1"/>
        <v>4050</v>
      </c>
      <c r="G31" s="53"/>
      <c r="H31" s="47" t="s">
        <v>99</v>
      </c>
      <c r="I31" s="47" t="s">
        <v>91</v>
      </c>
      <c r="J31" s="50"/>
      <c r="K31" s="24" t="s">
        <v>92</v>
      </c>
    </row>
    <row r="32" spans="1:11" ht="100.5" customHeight="1" thickBot="1" x14ac:dyDescent="0.3">
      <c r="A32" s="14">
        <v>16</v>
      </c>
      <c r="B32" s="15" t="s">
        <v>87</v>
      </c>
      <c r="C32" s="16" t="s">
        <v>119</v>
      </c>
      <c r="D32" s="17">
        <v>100</v>
      </c>
      <c r="E32" s="18">
        <v>25</v>
      </c>
      <c r="F32" s="10">
        <f t="shared" si="1"/>
        <v>2500</v>
      </c>
      <c r="G32" s="19"/>
      <c r="H32" s="26" t="s">
        <v>88</v>
      </c>
      <c r="I32" s="16" t="s">
        <v>89</v>
      </c>
      <c r="J32" s="23"/>
      <c r="K32" s="20" t="s">
        <v>86</v>
      </c>
    </row>
    <row r="33" spans="1:11" ht="21.75" customHeight="1" thickBot="1" x14ac:dyDescent="0.3">
      <c r="A33" s="59" t="s">
        <v>101</v>
      </c>
      <c r="B33" s="60"/>
      <c r="C33" s="60"/>
      <c r="D33" s="60"/>
      <c r="E33" s="61"/>
      <c r="F33" s="30">
        <f>SUM(F12:F32)</f>
        <v>34005</v>
      </c>
      <c r="G33" s="31"/>
      <c r="H33" s="62"/>
      <c r="I33" s="62"/>
      <c r="J33" s="62"/>
      <c r="K33" s="63"/>
    </row>
    <row r="34" spans="1:11" x14ac:dyDescent="0.25">
      <c r="A34" s="1"/>
      <c r="B34" s="1"/>
      <c r="C34" s="1"/>
      <c r="D34" s="1"/>
      <c r="E34" s="32"/>
      <c r="F34" s="32"/>
      <c r="G34" s="32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32"/>
      <c r="F35" s="1"/>
      <c r="G35" s="1"/>
      <c r="H35" s="1"/>
      <c r="I35" s="1"/>
      <c r="J35" s="1"/>
      <c r="K35" s="1"/>
    </row>
    <row r="36" spans="1:11" ht="36" customHeight="1" x14ac:dyDescent="0.25">
      <c r="A36" s="64" t="s">
        <v>100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5">
      <c r="A37" s="1"/>
      <c r="B37" s="1"/>
      <c r="C37" s="1"/>
      <c r="D37" s="1"/>
      <c r="E37" s="32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32"/>
      <c r="F38" s="1"/>
      <c r="G38" s="1"/>
      <c r="H38" s="1"/>
      <c r="I38" s="1"/>
      <c r="J38" s="1"/>
      <c r="K38" s="1"/>
    </row>
    <row r="39" spans="1:11" x14ac:dyDescent="0.25">
      <c r="A39" s="65" t="s">
        <v>22</v>
      </c>
      <c r="B39" s="65"/>
      <c r="C39" s="65"/>
      <c r="D39" s="1"/>
      <c r="E39" s="32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32"/>
      <c r="F40" s="1"/>
      <c r="G40" s="1"/>
      <c r="H40" s="1"/>
      <c r="I40" s="1"/>
      <c r="J40" s="1"/>
      <c r="K40" s="1"/>
    </row>
    <row r="41" spans="1:11" ht="38.25" x14ac:dyDescent="0.25">
      <c r="A41" s="33" t="s">
        <v>97</v>
      </c>
      <c r="B41" s="1"/>
      <c r="C41" s="33"/>
      <c r="D41" s="33"/>
      <c r="E41" s="1"/>
      <c r="F41" s="33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32"/>
      <c r="F42" s="1"/>
      <c r="G42" s="1"/>
      <c r="H42" s="1"/>
      <c r="I42" s="34"/>
      <c r="J42" s="34"/>
      <c r="K42" s="34"/>
    </row>
    <row r="43" spans="1:11" x14ac:dyDescent="0.25">
      <c r="A43" s="1"/>
      <c r="B43" s="1"/>
      <c r="C43" s="1"/>
      <c r="D43" s="1"/>
      <c r="E43" s="32"/>
      <c r="F43" s="1"/>
      <c r="G43" s="1"/>
      <c r="H43" s="1"/>
      <c r="I43" s="34"/>
      <c r="J43" s="34"/>
      <c r="K43" s="34"/>
    </row>
    <row r="44" spans="1:11" x14ac:dyDescent="0.25">
      <c r="A44" s="1"/>
      <c r="B44" s="1"/>
      <c r="C44" s="1"/>
      <c r="D44" s="1"/>
      <c r="E44" s="32"/>
      <c r="F44" s="1"/>
      <c r="G44" s="1"/>
      <c r="H44" s="1"/>
      <c r="I44" s="57"/>
      <c r="J44" s="57"/>
      <c r="K44" s="35"/>
    </row>
    <row r="45" spans="1:11" x14ac:dyDescent="0.25">
      <c r="A45" s="1"/>
      <c r="B45" s="1"/>
      <c r="C45" s="1"/>
      <c r="D45" s="1"/>
      <c r="E45" s="32"/>
      <c r="F45" s="1"/>
      <c r="G45" s="1"/>
      <c r="H45" s="1"/>
      <c r="I45" s="36"/>
      <c r="J45" s="37"/>
      <c r="K45" s="35"/>
    </row>
    <row r="46" spans="1:11" x14ac:dyDescent="0.25">
      <c r="A46" s="1"/>
      <c r="B46" s="1"/>
      <c r="C46" s="1"/>
      <c r="D46" s="1"/>
      <c r="E46" s="32"/>
      <c r="F46" s="1"/>
      <c r="G46" s="1"/>
      <c r="H46" s="1"/>
      <c r="I46" s="36"/>
      <c r="J46" s="37"/>
      <c r="K46" s="35"/>
    </row>
    <row r="47" spans="1:11" x14ac:dyDescent="0.25">
      <c r="A47" s="1"/>
      <c r="B47" s="1"/>
      <c r="C47" s="1"/>
      <c r="D47" s="1"/>
      <c r="E47" s="1"/>
      <c r="F47" s="1"/>
      <c r="G47" s="1"/>
      <c r="H47" s="38"/>
      <c r="I47" s="37"/>
      <c r="J47" s="37"/>
      <c r="K47" s="35"/>
    </row>
    <row r="48" spans="1:11" x14ac:dyDescent="0.25">
      <c r="A48" s="1"/>
      <c r="B48" s="39"/>
      <c r="C48" s="1"/>
      <c r="D48" s="1"/>
      <c r="E48" s="40"/>
      <c r="F48" s="32"/>
      <c r="G48" s="32"/>
      <c r="H48" s="1"/>
      <c r="I48" s="36"/>
      <c r="J48" s="37"/>
      <c r="K48" s="35"/>
    </row>
    <row r="49" spans="1:11" x14ac:dyDescent="0.25">
      <c r="A49" s="1"/>
      <c r="B49" s="1"/>
      <c r="C49" s="1"/>
      <c r="D49" s="1"/>
      <c r="E49" s="32"/>
      <c r="F49" s="32"/>
      <c r="G49" s="32"/>
      <c r="H49" s="1"/>
      <c r="I49" s="36"/>
      <c r="J49" s="34"/>
      <c r="K49" s="35"/>
    </row>
  </sheetData>
  <mergeCells count="6">
    <mergeCell ref="I44:J44"/>
    <mergeCell ref="A9:K9"/>
    <mergeCell ref="A33:E33"/>
    <mergeCell ref="H33:K33"/>
    <mergeCell ref="A36:K36"/>
    <mergeCell ref="A39:C39"/>
  </mergeCells>
  <hyperlinks>
    <hyperlink ref="K14" r:id="rId1"/>
    <hyperlink ref="K15" r:id="rId2"/>
    <hyperlink ref="K16" r:id="rId3"/>
    <hyperlink ref="K18" r:id="rId4"/>
    <hyperlink ref="K20" r:id="rId5"/>
    <hyperlink ref="K31" r:id="rId6"/>
    <hyperlink ref="K12" r:id="rId7"/>
    <hyperlink ref="K26" r:id="rId8"/>
    <hyperlink ref="K13" r:id="rId9"/>
    <hyperlink ref="K22" r:id="rId10"/>
    <hyperlink ref="K23" r:id="rId11"/>
  </hyperlinks>
  <pageMargins left="0.70866141732283472" right="0.70866141732283472" top="0.78740157480314965" bottom="0.78740157480314965" header="0.31496062992125984" footer="0.31496062992125984"/>
  <pageSetup paperSize="9" scale="38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2018-06-11T09:22:38Z</cp:lastPrinted>
  <dcterms:created xsi:type="dcterms:W3CDTF">2014-07-09T13:26:05Z</dcterms:created>
  <dcterms:modified xsi:type="dcterms:W3CDTF">2018-08-07T14:52:22Z</dcterms:modified>
</cp:coreProperties>
</file>