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6380" windowHeight="8190" tabRatio="500" activeTab="0"/>
  </bookViews>
  <sheets>
    <sheet name="List1" sheetId="1" r:id="rId1"/>
  </sheets>
  <definedNames/>
  <calcPr calcId="162913"/>
  <extLst/>
</workbook>
</file>

<file path=xl/sharedStrings.xml><?xml version="1.0" encoding="utf-8"?>
<sst xmlns="http://schemas.openxmlformats.org/spreadsheetml/2006/main" count="111" uniqueCount="94">
  <si>
    <t>Název položky</t>
  </si>
  <si>
    <t>Počet jednotek/ks</t>
  </si>
  <si>
    <t>Limitní cena celkem   s DPH</t>
  </si>
  <si>
    <t>Nabízený produkt (název, příp. produktové číslo)</t>
  </si>
  <si>
    <t>Cena za kus bez DPH</t>
  </si>
  <si>
    <t>DPH</t>
  </si>
  <si>
    <t>Cena celkem bez DPH</t>
  </si>
  <si>
    <t>Cena celkem s DPH 21%</t>
  </si>
  <si>
    <t>Cena za kus s DPH 21%</t>
  </si>
  <si>
    <t>Kamera pro záznam přednášek</t>
  </si>
  <si>
    <t xml:space="preserve">Limitní jednotková cena s DPH:  25 000 Kč </t>
  </si>
  <si>
    <t>Typ kamery: 4K kompaktní videokamera</t>
  </si>
  <si>
    <t>Rozlišení: 3840x2160 px</t>
  </si>
  <si>
    <t>Zoom a objektiv: 24x optický zoom se širokoúhlým ohniskem od 25mm a vysokou světelností od F1,8</t>
  </si>
  <si>
    <t>Snímač: 1/2,5"</t>
  </si>
  <si>
    <t>Stabilizátor: 5 osý optický</t>
  </si>
  <si>
    <t>Hledáček: ANO</t>
  </si>
  <si>
    <t>LCD: dotykový</t>
  </si>
  <si>
    <t>Funkce: HDR režim, Časosběrné video</t>
  </si>
  <si>
    <t>WiFi: ANO</t>
  </si>
  <si>
    <t>Mikrofon klopový</t>
  </si>
  <si>
    <t xml:space="preserve">Limitní jednotková cena s DPH:  15 600 Kč </t>
  </si>
  <si>
    <t>Typ mikrofonu: profesionální bezdrátový set s mikrofonem  vhodný pro mluvené slovo, přednes nebo prezentace</t>
  </si>
  <si>
    <t>Zařízení: přijímač, vysílač (přenosný bodypack) a klopový mikrofon</t>
  </si>
  <si>
    <t>LCD: jak příjmač tak vysílač, podsvícený</t>
  </si>
  <si>
    <t>Konstrukce: kovové pouzdro</t>
  </si>
  <si>
    <t>Funkce zámku: ANO</t>
  </si>
  <si>
    <t>Indikátor stavu baterií: ANO</t>
  </si>
  <si>
    <t>Počet vysílacích frekvencí (kanálů): 1680, Šířka VF pásma: 42 MHz</t>
  </si>
  <si>
    <t>Skupin frekvencí: 21; 12 přímo přístupnými předvolbami pro okamžité použití</t>
  </si>
  <si>
    <t>Potlačení VF šumu: ANO</t>
  </si>
  <si>
    <t>Ozvučení</t>
  </si>
  <si>
    <t xml:space="preserve">Limitní jednotková cena s DPH:  5000 Kč </t>
  </si>
  <si>
    <t>Typ reproduktorů: stereofonní dvoupásmové (počet reproduktorů 2+0)</t>
  </si>
  <si>
    <t>Aktivní: ANO</t>
  </si>
  <si>
    <t>Celkový výkon sestavy: 80 W</t>
  </si>
  <si>
    <t>Výkon RMS: 50 W</t>
  </si>
  <si>
    <t>Vstup: XLR</t>
  </si>
  <si>
    <t>Montážní držák na zeď: ANO, součástí dodávky</t>
  </si>
  <si>
    <t>Ozvučení 2-pásmovými reproboxy</t>
  </si>
  <si>
    <t xml:space="preserve">Limitní jednotková cena s DPH:  4900 Kč </t>
  </si>
  <si>
    <t>Reproduktory</t>
  </si>
  <si>
    <t xml:space="preserve">Limitní jednotková cena s DPH:  1100 Kč </t>
  </si>
  <si>
    <t>Celkový výkon sestavy: 40 W</t>
  </si>
  <si>
    <t>Vstup: 1 x RCA a 1 x 3,5mm Jack (nebo 2 x 3,5mm Jack)</t>
  </si>
  <si>
    <t>Ovládání: manuálně hlasitost, výšky, basy</t>
  </si>
  <si>
    <t>Typ a počet reproduktorů: 5+1 kanálový systém</t>
  </si>
  <si>
    <t>Reproduktory: aktivní subwoofer, hlasově sladěné satelity</t>
  </si>
  <si>
    <t>Celkový výkon sestavy: 100 W</t>
  </si>
  <si>
    <t>Možnost uchycení na zeď: ANO</t>
  </si>
  <si>
    <t>Frekvence: 38 Hz – 20 kHz</t>
  </si>
  <si>
    <t>Směrový mikrofon</t>
  </si>
  <si>
    <t xml:space="preserve">Limitní jednotková cena s DPH:  5 300 Kč </t>
  </si>
  <si>
    <t>Typ mikrofonu: směrový kondenzátorový mikrofon pro kamery/DSLR</t>
  </si>
  <si>
    <t>Určení: profesionální mikrofon či studiová kvalita záznamu</t>
  </si>
  <si>
    <t>Frekvenční charakteristika: 40Hz - 20kHz</t>
  </si>
  <si>
    <t>Výstup: 3.5mm stereo mini-jack</t>
  </si>
  <si>
    <t>Úchyt: sáňky blesku</t>
  </si>
  <si>
    <t>Stativ</t>
  </si>
  <si>
    <t xml:space="preserve">Limitní jednotková cena s DPH:   20 000 Kč </t>
  </si>
  <si>
    <t>Typ stativu: Profesionální stativ s fluidní hlavou</t>
  </si>
  <si>
    <t>Spojovací pavouk (rozpěra): ANO (dolní či střední)</t>
  </si>
  <si>
    <t>Hlava: nosnost 4 kg pro malé videokamery a zrcadlovky, náklon: +90º do -75º, 5 - stupňová protiváha, 3 horiontální a vertikální supně tahu(tlumení pohybu), rychloupínací hlava s posuvem 104 mm</t>
  </si>
  <si>
    <t>Trojnožka: nosnost 20 kg, materiál hliník či karbon (slitiny), vícesekční</t>
  </si>
  <si>
    <t>Brašna: součástí dodávky</t>
  </si>
  <si>
    <t>Hmotnost stativu: do 4,6 kg</t>
  </si>
  <si>
    <t>Streamovací zařízení</t>
  </si>
  <si>
    <t xml:space="preserve">Limitní jednotková cena s DPH:   21 000 Kč </t>
  </si>
  <si>
    <t>Typ zařízení: Streamovací zařízení</t>
  </si>
  <si>
    <t>Zpracovávané rozlišení: včetně 1080p60</t>
  </si>
  <si>
    <t>Podpora kodeků: H.265/H.264</t>
  </si>
  <si>
    <t>Vstup: HDMI</t>
  </si>
  <si>
    <t>Napájení: akumulátor či baterie</t>
  </si>
  <si>
    <t>Záznam videa na SD kartu: ANO, možnost práce pouze v režimu záznamu</t>
  </si>
  <si>
    <t xml:space="preserve"> Lze používat samostatně, bez připojení k PC: ANO</t>
  </si>
  <si>
    <t>Streamování videa: ANO</t>
  </si>
  <si>
    <t>LAN: ANO</t>
  </si>
  <si>
    <t>Zesilovač</t>
  </si>
  <si>
    <t xml:space="preserve">Limitní jednotková cena s DPH:  12 990 Kč </t>
  </si>
  <si>
    <t>Zesilovač o výkonu: 2 x 120W</t>
  </si>
  <si>
    <t>Bitová hloubka PCM Digitální vstup (koaxiální/optický): 24/16 bitů</t>
  </si>
  <si>
    <t>Vstupy:  Phono; digitální optický, koaxiální</t>
  </si>
  <si>
    <t>Frekvenční rozsah: 10 Hz – 100 kHz</t>
  </si>
  <si>
    <t>Výstup pro subwoofer: ANO</t>
  </si>
  <si>
    <t>Odstup signálu / šum: 99 dB</t>
  </si>
  <si>
    <t>Ovládací prvky: na čelním panelu, alespoň hlasitost (volume), bass, treble, balance, loudness, input (volba vstupu)</t>
  </si>
  <si>
    <t>Možnost přepínání repro:  A/B a A + B</t>
  </si>
  <si>
    <t>Celkem s DPH</t>
  </si>
  <si>
    <t xml:space="preserve"> </t>
  </si>
  <si>
    <t>Celková cena bez DPH</t>
  </si>
  <si>
    <t xml:space="preserve">Reprosestava </t>
  </si>
  <si>
    <t xml:space="preserve">Příloha č.1  Podrobná specifikace položek </t>
  </si>
  <si>
    <t>OP VVV „Univerzita 21. století – Moderní prostředí pro kvalitní vzdělávání“, reg. číslo CZ.02.2.67/0.0/0.0/17_044/0008555</t>
  </si>
  <si>
    <t xml:space="preserve">Limitní jednotková cena s DPH:  10 488,08 Kč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</si>
</sst>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&quot; Kč&quot;"/>
    <numFmt numFmtId="165" formatCode="#,##0\ [$Kč-405];[Red]\-#,##0\ [$Kč-405]"/>
    <numFmt numFmtId="166" formatCode="#,##0\ [$Kč-405];\-#,##0\ [$Kč-405]"/>
    <numFmt numFmtId="167" formatCode="0.00\ %"/>
  </numFmts>
  <fonts count="6">
    <font>
      <sz val="10"/>
      <name val="Arial"/>
      <family val="2"/>
    </font>
    <font>
      <b/>
      <sz val="10"/>
      <name val="Arial"/>
      <family val="2"/>
    </font>
    <font>
      <sz val="10"/>
      <name val="Lucida Sans"/>
      <family val="2"/>
    </font>
    <font>
      <b/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C2E0AE"/>
        <bgColor indexed="64"/>
      </patternFill>
    </fill>
    <fill>
      <patternFill patternType="solid">
        <fgColor rgb="FF99FF99"/>
        <bgColor indexed="64"/>
      </patternFill>
    </fill>
  </fills>
  <borders count="15">
    <border>
      <left/>
      <right/>
      <top/>
      <bottom/>
      <diagonal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hair"/>
      <right style="hair"/>
      <top style="hair"/>
      <bottom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hair"/>
      <right style="hair"/>
      <top style="hair"/>
      <bottom style="hair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Border="0" applyProtection="0">
      <alignment/>
    </xf>
  </cellStyleXfs>
  <cellXfs count="43">
    <xf numFmtId="0" fontId="0" fillId="0" borderId="0" xfId="0"/>
    <xf numFmtId="0" fontId="1" fillId="0" borderId="0" xfId="0" applyFont="1" applyBorder="1"/>
    <xf numFmtId="0" fontId="0" fillId="0" borderId="0" xfId="20" applyFont="1" applyBorder="1" applyAlignment="1" applyProtection="1">
      <alignment/>
      <protection/>
    </xf>
    <xf numFmtId="164" fontId="0" fillId="0" borderId="0" xfId="20" applyNumberFormat="1" applyFont="1" applyBorder="1" applyAlignment="1" applyProtection="1">
      <alignment/>
      <protection/>
    </xf>
    <xf numFmtId="0" fontId="0" fillId="0" borderId="1" xfId="20" applyFont="1" applyBorder="1" applyAlignment="1" applyProtection="1">
      <alignment horizontal="center" vertical="center" wrapText="1"/>
      <protection/>
    </xf>
    <xf numFmtId="0" fontId="0" fillId="0" borderId="2" xfId="20" applyFont="1" applyBorder="1" applyAlignment="1" applyProtection="1">
      <alignment horizontal="center" vertical="center" wrapText="1"/>
      <protection/>
    </xf>
    <xf numFmtId="0" fontId="0" fillId="0" borderId="3" xfId="20" applyFont="1" applyBorder="1" applyAlignment="1" applyProtection="1">
      <alignment horizontal="center" vertical="center" wrapText="1"/>
      <protection/>
    </xf>
    <xf numFmtId="0" fontId="0" fillId="0" borderId="4" xfId="0" applyBorder="1"/>
    <xf numFmtId="164" fontId="0" fillId="0" borderId="0" xfId="0" applyNumberFormat="1"/>
    <xf numFmtId="0" fontId="0" fillId="0" borderId="5" xfId="20" applyFont="1" applyBorder="1" applyAlignment="1" applyProtection="1">
      <alignment horizontal="center" vertical="center" wrapText="1"/>
      <protection/>
    </xf>
    <xf numFmtId="0" fontId="0" fillId="0" borderId="6" xfId="20" applyFont="1" applyBorder="1" applyAlignment="1" applyProtection="1">
      <alignment horizontal="center" vertical="center" wrapText="1"/>
      <protection/>
    </xf>
    <xf numFmtId="0" fontId="0" fillId="0" borderId="7" xfId="20" applyFont="1" applyBorder="1" applyAlignment="1" applyProtection="1">
      <alignment horizontal="center" vertical="center" wrapText="1"/>
      <protection/>
    </xf>
    <xf numFmtId="0" fontId="3" fillId="0" borderId="8" xfId="0" applyFont="1" applyBorder="1" applyAlignment="1">
      <alignment horizontal="center" vertical="center" wrapText="1"/>
    </xf>
    <xf numFmtId="165" fontId="0" fillId="0" borderId="8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164" fontId="0" fillId="0" borderId="8" xfId="0" applyNumberFormat="1" applyFont="1" applyBorder="1" applyAlignment="1">
      <alignment horizontal="center" vertical="center" wrapText="1"/>
    </xf>
    <xf numFmtId="166" fontId="0" fillId="0" borderId="8" xfId="0" applyNumberFormat="1" applyFont="1" applyBorder="1" applyAlignment="1">
      <alignment horizontal="center" vertical="center" wrapText="1"/>
    </xf>
    <xf numFmtId="0" fontId="0" fillId="0" borderId="8" xfId="0" applyFont="1" applyBorder="1"/>
    <xf numFmtId="0" fontId="0" fillId="0" borderId="5" xfId="20" applyFont="1" applyBorder="1" applyAlignment="1" applyProtection="1">
      <alignment horizontal="left"/>
      <protection/>
    </xf>
    <xf numFmtId="0" fontId="0" fillId="0" borderId="9" xfId="20" applyFont="1" applyBorder="1" applyAlignment="1" applyProtection="1">
      <alignment/>
      <protection/>
    </xf>
    <xf numFmtId="0" fontId="0" fillId="2" borderId="8" xfId="0" applyFont="1" applyFill="1" applyBorder="1" applyAlignment="1">
      <alignment wrapText="1"/>
    </xf>
    <xf numFmtId="165" fontId="0" fillId="2" borderId="8" xfId="0" applyNumberFormat="1" applyFont="1" applyFill="1" applyBorder="1" applyAlignment="1">
      <alignment wrapText="1"/>
    </xf>
    <xf numFmtId="167" fontId="0" fillId="0" borderId="10" xfId="0" applyNumberFormat="1" applyBorder="1" applyAlignment="1">
      <alignment wrapText="1"/>
    </xf>
    <xf numFmtId="164" fontId="0" fillId="0" borderId="10" xfId="0" applyNumberFormat="1" applyBorder="1" applyAlignment="1">
      <alignment wrapText="1"/>
    </xf>
    <xf numFmtId="166" fontId="0" fillId="0" borderId="10" xfId="0" applyNumberFormat="1" applyBorder="1" applyAlignment="1">
      <alignment wrapText="1"/>
    </xf>
    <xf numFmtId="166" fontId="4" fillId="0" borderId="10" xfId="0" applyNumberFormat="1" applyFont="1" applyBorder="1" applyAlignment="1">
      <alignment wrapText="1"/>
    </xf>
    <xf numFmtId="0" fontId="0" fillId="0" borderId="8" xfId="0" applyFont="1" applyBorder="1" applyAlignment="1">
      <alignment horizontal="center" wrapText="1"/>
    </xf>
    <xf numFmtId="0" fontId="0" fillId="3" borderId="8" xfId="20" applyFont="1" applyFill="1" applyBorder="1" applyAlignment="1" applyProtection="1">
      <alignment horizontal="center" wrapText="1"/>
      <protection/>
    </xf>
    <xf numFmtId="0" fontId="1" fillId="0" borderId="11" xfId="20" applyFont="1" applyBorder="1" applyAlignment="1" applyProtection="1">
      <alignment horizontal="left"/>
      <protection/>
    </xf>
    <xf numFmtId="0" fontId="1" fillId="0" borderId="12" xfId="20" applyFont="1" applyBorder="1" applyAlignment="1" applyProtection="1">
      <alignment/>
      <protection/>
    </xf>
    <xf numFmtId="167" fontId="0" fillId="0" borderId="0" xfId="0" applyNumberFormat="1" applyFont="1" applyBorder="1" applyAlignment="1">
      <alignment wrapText="1"/>
    </xf>
    <xf numFmtId="164" fontId="0" fillId="0" borderId="0" xfId="0" applyNumberFormat="1" applyFont="1" applyBorder="1" applyAlignment="1">
      <alignment wrapText="1"/>
    </xf>
    <xf numFmtId="166" fontId="0" fillId="0" borderId="0" xfId="0" applyNumberFormat="1" applyFont="1" applyBorder="1" applyAlignment="1">
      <alignment wrapText="1"/>
    </xf>
    <xf numFmtId="166" fontId="5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3" borderId="0" xfId="20" applyFont="1" applyFill="1" applyBorder="1" applyAlignment="1" applyProtection="1">
      <alignment horizontal="center" wrapText="1"/>
      <protection/>
    </xf>
    <xf numFmtId="167" fontId="0" fillId="0" borderId="8" xfId="0" applyNumberFormat="1" applyFont="1" applyBorder="1" applyAlignment="1">
      <alignment wrapText="1"/>
    </xf>
    <xf numFmtId="164" fontId="0" fillId="0" borderId="8" xfId="0" applyNumberForma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20" applyFont="1" applyBorder="1" applyAlignment="1" applyProtection="1">
      <alignment horizontal="center"/>
      <protection/>
    </xf>
    <xf numFmtId="2" fontId="0" fillId="0" borderId="13" xfId="20" applyNumberFormat="1" applyFont="1" applyBorder="1" applyAlignment="1" applyProtection="1">
      <alignment/>
      <protection/>
    </xf>
    <xf numFmtId="2" fontId="1" fillId="0" borderId="14" xfId="20" applyNumberFormat="1" applyFont="1" applyBorder="1" applyAlignment="1" applyProtection="1">
      <alignment/>
      <protection/>
    </xf>
    <xf numFmtId="2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ysvětlující text" xfId="20"/>
  </cellStyles>
  <dxfs count="330">
    <dxf>
      <font>
        <name val="Lucida Sans"/>
      </font>
      <fill>
        <patternFill>
          <bgColor rgb="FFED1C24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ED1C24"/>
        </patternFill>
      </fill>
      <border/>
    </dxf>
    <dxf>
      <font>
        <name val="Lucida Sans"/>
      </font>
      <fill>
        <patternFill>
          <bgColor rgb="FFED1C24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ED1C24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ED1C24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ED1C24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Lucida Sans"/>
      </font>
      <fill>
        <patternFill>
          <bgColor rgb="FFFFFFFF"/>
        </patternFill>
      </fill>
      <border/>
    </dxf>
    <dxf>
      <font>
        <name val="Lucida Sans"/>
      </font>
      <fill>
        <patternFill>
          <bgColor rgb="FF99FF99"/>
        </patternFill>
      </fill>
      <border/>
    </dxf>
    <dxf>
      <font>
        <name val="Lucida Sans"/>
      </font>
      <fill>
        <patternFill>
          <bgColor rgb="FFFF9900"/>
        </patternFill>
      </fill>
      <border/>
    </dxf>
    <dxf>
      <font>
        <name val="Calibri"/>
      </font>
      <fill>
        <patternFill>
          <bgColor rgb="FFFF3333"/>
        </patternFill>
      </fill>
      <border/>
    </dxf>
    <dxf>
      <font>
        <name val="Calibri"/>
      </font>
      <fill>
        <patternFill>
          <bgColor rgb="FFFF3333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2E0AE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1181100</xdr:colOff>
      <xdr:row>0</xdr:row>
      <xdr:rowOff>123825</xdr:rowOff>
    </xdr:from>
    <xdr:to>
      <xdr:col>13</xdr:col>
      <xdr:colOff>990600</xdr:colOff>
      <xdr:row>4</xdr:row>
      <xdr:rowOff>66675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544800" y="123825"/>
          <a:ext cx="185737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20</xdr:row>
      <xdr:rowOff>152400</xdr:rowOff>
    </xdr:from>
    <xdr:to>
      <xdr:col>2</xdr:col>
      <xdr:colOff>1085850</xdr:colOff>
      <xdr:row>25</xdr:row>
      <xdr:rowOff>28575</xdr:rowOff>
    </xdr:to>
    <xdr:pic>
      <xdr:nvPicPr>
        <xdr:cNvPr id="3" name="Obrázek 10" descr="logolink OP VVV barva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8829675"/>
          <a:ext cx="5029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1"/>
  <sheetViews>
    <sheetView tabSelected="1" workbookViewId="0" topLeftCell="A9">
      <selection activeCell="E21" sqref="E21"/>
    </sheetView>
  </sheetViews>
  <sheetFormatPr defaultColWidth="9.140625" defaultRowHeight="12.75"/>
  <cols>
    <col min="1" max="1" width="50.421875" style="0" customWidth="1"/>
    <col min="2" max="2" width="8.7109375" style="0" customWidth="1"/>
    <col min="3" max="3" width="16.421875" style="0" customWidth="1"/>
    <col min="4" max="4" width="8.7109375" style="0" customWidth="1"/>
    <col min="5" max="5" width="22.8515625" style="0" customWidth="1"/>
    <col min="6" max="6" width="12.00390625" style="0" customWidth="1"/>
    <col min="7" max="10" width="8.7109375" style="0" customWidth="1"/>
    <col min="11" max="29" width="30.7109375" style="0" customWidth="1"/>
    <col min="30" max="1025" width="8.7109375" style="0" customWidth="1"/>
  </cols>
  <sheetData>
    <row r="1" spans="1:18" ht="12.75">
      <c r="A1" s="1"/>
      <c r="E1" s="2"/>
      <c r="F1" s="2"/>
      <c r="G1" s="2"/>
      <c r="H1" s="3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2.75">
      <c r="A2" s="1"/>
      <c r="E2" s="2"/>
      <c r="F2" s="2"/>
      <c r="G2" s="2"/>
      <c r="H2" s="3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2.75">
      <c r="A3" s="1"/>
      <c r="E3" s="2"/>
      <c r="F3" s="2"/>
      <c r="G3" s="2"/>
      <c r="H3" s="3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2.75">
      <c r="A4" s="38" t="s">
        <v>91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2"/>
      <c r="N4" s="2"/>
      <c r="O4" s="2"/>
      <c r="P4" s="2"/>
      <c r="Q4" s="2"/>
      <c r="R4" s="2"/>
    </row>
    <row r="5" spans="1:18" ht="12.75">
      <c r="A5" s="39" t="s">
        <v>92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2"/>
      <c r="N5" s="2"/>
      <c r="O5" s="2"/>
      <c r="P5" s="2"/>
      <c r="Q5" s="2"/>
      <c r="R5" s="2"/>
    </row>
    <row r="6" spans="5:18" ht="13.5" thickBot="1">
      <c r="E6" s="2"/>
      <c r="F6" s="2"/>
      <c r="G6" s="2"/>
      <c r="H6" s="3"/>
      <c r="I6" s="2"/>
      <c r="J6" s="2"/>
      <c r="K6" s="2"/>
      <c r="L6" s="2"/>
      <c r="M6" s="2"/>
      <c r="N6" s="2"/>
      <c r="O6" s="2"/>
      <c r="P6" s="2"/>
      <c r="Q6" s="2"/>
      <c r="R6" s="2"/>
    </row>
    <row r="7" spans="1:8" ht="12.75">
      <c r="A7" s="4"/>
      <c r="B7" s="5"/>
      <c r="C7" s="6"/>
      <c r="E7" s="7"/>
      <c r="F7" s="7"/>
      <c r="H7" s="8"/>
    </row>
    <row r="8" spans="1:29" ht="75" customHeight="1">
      <c r="A8" s="9" t="s">
        <v>0</v>
      </c>
      <c r="B8" s="10" t="s">
        <v>1</v>
      </c>
      <c r="C8" s="11" t="s">
        <v>2</v>
      </c>
      <c r="E8" s="12" t="s">
        <v>3</v>
      </c>
      <c r="F8" s="13" t="s">
        <v>4</v>
      </c>
      <c r="G8" s="14" t="s">
        <v>5</v>
      </c>
      <c r="H8" s="15" t="s">
        <v>6</v>
      </c>
      <c r="I8" s="16" t="s">
        <v>7</v>
      </c>
      <c r="J8" s="16" t="s">
        <v>8</v>
      </c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</row>
    <row r="9" spans="1:29" ht="51.75">
      <c r="A9" s="18" t="s">
        <v>9</v>
      </c>
      <c r="B9" s="19">
        <v>1</v>
      </c>
      <c r="C9" s="40">
        <v>25000</v>
      </c>
      <c r="E9" s="20"/>
      <c r="F9" s="21"/>
      <c r="G9" s="22" t="str">
        <f aca="true" t="shared" si="0" ref="G9:G18">IF(F9&gt;0,0.21,"")</f>
        <v/>
      </c>
      <c r="H9" s="23" t="str">
        <f aca="true" t="shared" si="1" ref="H9:H18">IF(F9&gt;0,F9*(1)*B9,"")</f>
        <v/>
      </c>
      <c r="I9" s="24" t="str">
        <f aca="true" t="shared" si="2" ref="I9:I18">IF(F9&gt;0,F9*(1+G9)*B9,"")</f>
        <v/>
      </c>
      <c r="J9" s="25" t="str">
        <f aca="true" t="shared" si="3" ref="J9:J18">IF(F9&gt;0,F9*(1+G9),"")</f>
        <v/>
      </c>
      <c r="K9" s="26" t="s">
        <v>10</v>
      </c>
      <c r="L9" s="26" t="s">
        <v>11</v>
      </c>
      <c r="M9" s="27"/>
      <c r="N9" s="26" t="s">
        <v>12</v>
      </c>
      <c r="O9" s="27"/>
      <c r="P9" s="26" t="s">
        <v>13</v>
      </c>
      <c r="Q9" s="27"/>
      <c r="R9" s="26" t="s">
        <v>14</v>
      </c>
      <c r="S9" s="27"/>
      <c r="T9" s="26" t="s">
        <v>15</v>
      </c>
      <c r="U9" s="27"/>
      <c r="V9" s="26" t="s">
        <v>16</v>
      </c>
      <c r="W9" s="27"/>
      <c r="X9" s="26" t="s">
        <v>17</v>
      </c>
      <c r="Y9" s="27"/>
      <c r="Z9" s="26" t="s">
        <v>18</v>
      </c>
      <c r="AA9" s="27"/>
      <c r="AB9" s="26" t="s">
        <v>19</v>
      </c>
      <c r="AC9" s="27"/>
    </row>
    <row r="10" spans="1:29" ht="51.75">
      <c r="A10" s="18" t="s">
        <v>20</v>
      </c>
      <c r="B10" s="19">
        <v>1</v>
      </c>
      <c r="C10" s="40">
        <v>15600</v>
      </c>
      <c r="E10" s="20"/>
      <c r="F10" s="21"/>
      <c r="G10" s="22" t="str">
        <f t="shared" si="0"/>
        <v/>
      </c>
      <c r="H10" s="23" t="str">
        <f t="shared" si="1"/>
        <v/>
      </c>
      <c r="I10" s="24" t="str">
        <f t="shared" si="2"/>
        <v/>
      </c>
      <c r="J10" s="25" t="str">
        <f t="shared" si="3"/>
        <v/>
      </c>
      <c r="K10" s="26" t="s">
        <v>21</v>
      </c>
      <c r="L10" s="26" t="s">
        <v>22</v>
      </c>
      <c r="M10" s="27"/>
      <c r="N10" s="26" t="s">
        <v>23</v>
      </c>
      <c r="O10" s="27"/>
      <c r="P10" s="26" t="s">
        <v>24</v>
      </c>
      <c r="Q10" s="27"/>
      <c r="R10" s="26" t="s">
        <v>25</v>
      </c>
      <c r="S10" s="27"/>
      <c r="T10" s="26" t="s">
        <v>26</v>
      </c>
      <c r="U10" s="27"/>
      <c r="V10" s="26" t="s">
        <v>27</v>
      </c>
      <c r="W10" s="27"/>
      <c r="X10" s="26" t="s">
        <v>28</v>
      </c>
      <c r="Y10" s="27"/>
      <c r="Z10" s="26" t="s">
        <v>29</v>
      </c>
      <c r="AA10" s="27"/>
      <c r="AB10" s="26" t="s">
        <v>30</v>
      </c>
      <c r="AC10" s="27"/>
    </row>
    <row r="11" spans="1:29" ht="39">
      <c r="A11" s="18" t="s">
        <v>31</v>
      </c>
      <c r="B11" s="19">
        <v>2</v>
      </c>
      <c r="C11" s="40">
        <v>10000</v>
      </c>
      <c r="E11" s="20"/>
      <c r="F11" s="21"/>
      <c r="G11" s="22" t="str">
        <f t="shared" si="0"/>
        <v/>
      </c>
      <c r="H11" s="23" t="str">
        <f t="shared" si="1"/>
        <v/>
      </c>
      <c r="I11" s="24" t="str">
        <f t="shared" si="2"/>
        <v/>
      </c>
      <c r="J11" s="25" t="str">
        <f t="shared" si="3"/>
        <v/>
      </c>
      <c r="K11" s="26" t="s">
        <v>32</v>
      </c>
      <c r="L11" s="26" t="s">
        <v>33</v>
      </c>
      <c r="M11" s="27"/>
      <c r="N11" s="26" t="s">
        <v>34</v>
      </c>
      <c r="O11" s="27"/>
      <c r="P11" s="26" t="s">
        <v>35</v>
      </c>
      <c r="Q11" s="27"/>
      <c r="R11" s="26" t="s">
        <v>36</v>
      </c>
      <c r="S11" s="27"/>
      <c r="T11" s="26" t="s">
        <v>37</v>
      </c>
      <c r="U11" s="27"/>
      <c r="V11" s="26" t="s">
        <v>38</v>
      </c>
      <c r="W11" s="27"/>
      <c r="X11" s="26"/>
      <c r="Y11" s="27"/>
      <c r="Z11" s="26"/>
      <c r="AA11" s="27"/>
      <c r="AB11" s="26"/>
      <c r="AC11" s="27"/>
    </row>
    <row r="12" spans="1:29" ht="39">
      <c r="A12" s="18" t="s">
        <v>39</v>
      </c>
      <c r="B12" s="19">
        <v>4</v>
      </c>
      <c r="C12" s="40">
        <v>19600</v>
      </c>
      <c r="E12" s="20"/>
      <c r="F12" s="21"/>
      <c r="G12" s="22" t="str">
        <f t="shared" si="0"/>
        <v/>
      </c>
      <c r="H12" s="23" t="str">
        <f t="shared" si="1"/>
        <v/>
      </c>
      <c r="I12" s="24" t="str">
        <f t="shared" si="2"/>
        <v/>
      </c>
      <c r="J12" s="25" t="str">
        <f t="shared" si="3"/>
        <v/>
      </c>
      <c r="K12" s="26" t="s">
        <v>40</v>
      </c>
      <c r="L12" s="26" t="s">
        <v>33</v>
      </c>
      <c r="M12" s="27"/>
      <c r="N12" s="26" t="s">
        <v>34</v>
      </c>
      <c r="O12" s="27"/>
      <c r="P12" s="26" t="s">
        <v>35</v>
      </c>
      <c r="Q12" s="27"/>
      <c r="R12" s="26" t="s">
        <v>36</v>
      </c>
      <c r="S12" s="27"/>
      <c r="T12" s="26" t="s">
        <v>37</v>
      </c>
      <c r="U12" s="27"/>
      <c r="V12" s="26" t="s">
        <v>38</v>
      </c>
      <c r="W12" s="27"/>
      <c r="X12" s="26"/>
      <c r="Y12" s="27"/>
      <c r="Z12" s="26"/>
      <c r="AA12" s="27"/>
      <c r="AB12" s="26"/>
      <c r="AC12" s="27"/>
    </row>
    <row r="13" spans="1:29" ht="39">
      <c r="A13" s="18" t="s">
        <v>41</v>
      </c>
      <c r="B13" s="19">
        <v>7</v>
      </c>
      <c r="C13" s="40">
        <v>7700</v>
      </c>
      <c r="E13" s="20"/>
      <c r="F13" s="21"/>
      <c r="G13" s="22" t="str">
        <f t="shared" si="0"/>
        <v/>
      </c>
      <c r="H13" s="23" t="str">
        <f t="shared" si="1"/>
        <v/>
      </c>
      <c r="I13" s="24" t="str">
        <f t="shared" si="2"/>
        <v/>
      </c>
      <c r="J13" s="25" t="str">
        <f t="shared" si="3"/>
        <v/>
      </c>
      <c r="K13" s="26" t="s">
        <v>42</v>
      </c>
      <c r="L13" s="26" t="s">
        <v>33</v>
      </c>
      <c r="M13" s="27"/>
      <c r="N13" s="26" t="s">
        <v>34</v>
      </c>
      <c r="O13" s="27"/>
      <c r="P13" s="26" t="s">
        <v>43</v>
      </c>
      <c r="Q13" s="27"/>
      <c r="R13" s="26" t="s">
        <v>44</v>
      </c>
      <c r="S13" s="27"/>
      <c r="T13" s="26" t="s">
        <v>45</v>
      </c>
      <c r="U13" s="27"/>
      <c r="V13" s="26"/>
      <c r="W13" s="27"/>
      <c r="X13" s="26"/>
      <c r="Y13" s="27"/>
      <c r="Z13" s="26"/>
      <c r="AA13" s="27"/>
      <c r="AB13" s="26"/>
      <c r="AC13" s="27"/>
    </row>
    <row r="14" spans="1:29" ht="39">
      <c r="A14" s="18" t="s">
        <v>90</v>
      </c>
      <c r="B14" s="19">
        <v>1</v>
      </c>
      <c r="C14" s="40">
        <v>10488.08</v>
      </c>
      <c r="E14" s="20"/>
      <c r="F14" s="21"/>
      <c r="G14" s="22" t="str">
        <f t="shared" si="0"/>
        <v/>
      </c>
      <c r="H14" s="23" t="str">
        <f t="shared" si="1"/>
        <v/>
      </c>
      <c r="I14" s="24" t="str">
        <f t="shared" si="2"/>
        <v/>
      </c>
      <c r="J14" s="25" t="str">
        <f t="shared" si="3"/>
        <v/>
      </c>
      <c r="K14" s="26" t="s">
        <v>93</v>
      </c>
      <c r="L14" s="26" t="s">
        <v>46</v>
      </c>
      <c r="M14" s="27"/>
      <c r="N14" s="26" t="s">
        <v>47</v>
      </c>
      <c r="O14" s="27"/>
      <c r="P14" s="26" t="s">
        <v>48</v>
      </c>
      <c r="Q14" s="27"/>
      <c r="R14" s="26" t="s">
        <v>49</v>
      </c>
      <c r="S14" s="27"/>
      <c r="T14" s="26" t="s">
        <v>50</v>
      </c>
      <c r="U14" s="27"/>
      <c r="V14" s="26"/>
      <c r="W14" s="27"/>
      <c r="X14" s="26"/>
      <c r="Y14" s="27"/>
      <c r="Z14" s="26"/>
      <c r="AA14" s="27"/>
      <c r="AB14" s="26"/>
      <c r="AC14" s="27"/>
    </row>
    <row r="15" spans="1:29" ht="39">
      <c r="A15" s="18" t="s">
        <v>51</v>
      </c>
      <c r="B15" s="19">
        <v>1</v>
      </c>
      <c r="C15" s="40">
        <v>5300</v>
      </c>
      <c r="E15" s="20"/>
      <c r="F15" s="21"/>
      <c r="G15" s="22" t="str">
        <f t="shared" si="0"/>
        <v/>
      </c>
      <c r="H15" s="23" t="str">
        <f t="shared" si="1"/>
        <v/>
      </c>
      <c r="I15" s="24" t="str">
        <f t="shared" si="2"/>
        <v/>
      </c>
      <c r="J15" s="25" t="str">
        <f t="shared" si="3"/>
        <v/>
      </c>
      <c r="K15" s="26" t="s">
        <v>52</v>
      </c>
      <c r="L15" s="26" t="s">
        <v>53</v>
      </c>
      <c r="M15" s="27"/>
      <c r="N15" s="26" t="s">
        <v>54</v>
      </c>
      <c r="O15" s="27"/>
      <c r="P15" s="26" t="s">
        <v>55</v>
      </c>
      <c r="Q15" s="27"/>
      <c r="R15" s="26" t="s">
        <v>56</v>
      </c>
      <c r="S15" s="27"/>
      <c r="T15" s="26" t="s">
        <v>57</v>
      </c>
      <c r="U15" s="27"/>
      <c r="V15" s="26"/>
      <c r="W15" s="27"/>
      <c r="X15" s="26"/>
      <c r="Y15" s="27"/>
      <c r="Z15" s="26"/>
      <c r="AA15" s="27"/>
      <c r="AB15" s="26"/>
      <c r="AC15" s="27"/>
    </row>
    <row r="16" spans="1:29" ht="102.75">
      <c r="A16" s="18" t="s">
        <v>58</v>
      </c>
      <c r="B16" s="19">
        <v>1</v>
      </c>
      <c r="C16" s="40">
        <v>20000</v>
      </c>
      <c r="E16" s="20"/>
      <c r="F16" s="21"/>
      <c r="G16" s="22" t="str">
        <f t="shared" si="0"/>
        <v/>
      </c>
      <c r="H16" s="23" t="str">
        <f t="shared" si="1"/>
        <v/>
      </c>
      <c r="I16" s="24" t="str">
        <f t="shared" si="2"/>
        <v/>
      </c>
      <c r="J16" s="25" t="str">
        <f t="shared" si="3"/>
        <v/>
      </c>
      <c r="K16" s="26" t="s">
        <v>59</v>
      </c>
      <c r="L16" s="26" t="s">
        <v>60</v>
      </c>
      <c r="M16" s="27"/>
      <c r="N16" s="26" t="s">
        <v>61</v>
      </c>
      <c r="O16" s="27"/>
      <c r="P16" s="26" t="s">
        <v>62</v>
      </c>
      <c r="Q16" s="27"/>
      <c r="R16" s="26" t="s">
        <v>63</v>
      </c>
      <c r="S16" s="27"/>
      <c r="T16" s="26" t="s">
        <v>64</v>
      </c>
      <c r="U16" s="27"/>
      <c r="V16" s="26" t="s">
        <v>65</v>
      </c>
      <c r="W16" s="27"/>
      <c r="X16" s="26"/>
      <c r="Y16" s="27"/>
      <c r="Z16" s="26"/>
      <c r="AA16" s="27"/>
      <c r="AB16" s="26"/>
      <c r="AC16" s="27"/>
    </row>
    <row r="17" spans="1:29" ht="39">
      <c r="A17" s="18" t="s">
        <v>66</v>
      </c>
      <c r="B17" s="19">
        <v>1</v>
      </c>
      <c r="C17" s="40">
        <v>21000</v>
      </c>
      <c r="E17" s="20"/>
      <c r="F17" s="21"/>
      <c r="G17" s="22" t="str">
        <f t="shared" si="0"/>
        <v/>
      </c>
      <c r="H17" s="23" t="str">
        <f t="shared" si="1"/>
        <v/>
      </c>
      <c r="I17" s="24" t="str">
        <f t="shared" si="2"/>
        <v/>
      </c>
      <c r="J17" s="25" t="str">
        <f t="shared" si="3"/>
        <v/>
      </c>
      <c r="K17" s="26" t="s">
        <v>67</v>
      </c>
      <c r="L17" s="26" t="s">
        <v>68</v>
      </c>
      <c r="M17" s="27"/>
      <c r="N17" s="26" t="s">
        <v>69</v>
      </c>
      <c r="O17" s="27"/>
      <c r="P17" s="26" t="s">
        <v>70</v>
      </c>
      <c r="Q17" s="27"/>
      <c r="R17" s="26" t="s">
        <v>71</v>
      </c>
      <c r="S17" s="27"/>
      <c r="T17" s="26" t="s">
        <v>72</v>
      </c>
      <c r="U17" s="27"/>
      <c r="V17" s="26" t="s">
        <v>73</v>
      </c>
      <c r="W17" s="27"/>
      <c r="X17" s="26" t="s">
        <v>74</v>
      </c>
      <c r="Y17" s="27"/>
      <c r="Z17" s="26" t="s">
        <v>75</v>
      </c>
      <c r="AA17" s="27"/>
      <c r="AB17" s="26" t="s">
        <v>76</v>
      </c>
      <c r="AC17" s="27"/>
    </row>
    <row r="18" spans="1:29" ht="51.75">
      <c r="A18" s="18" t="s">
        <v>77</v>
      </c>
      <c r="B18" s="19">
        <v>1</v>
      </c>
      <c r="C18" s="40">
        <v>12990</v>
      </c>
      <c r="E18" s="20"/>
      <c r="F18" s="21"/>
      <c r="G18" s="22" t="str">
        <f t="shared" si="0"/>
        <v/>
      </c>
      <c r="H18" s="23" t="str">
        <f t="shared" si="1"/>
        <v/>
      </c>
      <c r="I18" s="24" t="str">
        <f t="shared" si="2"/>
        <v/>
      </c>
      <c r="J18" s="25" t="str">
        <f t="shared" si="3"/>
        <v/>
      </c>
      <c r="K18" s="26" t="s">
        <v>78</v>
      </c>
      <c r="L18" s="26" t="s">
        <v>79</v>
      </c>
      <c r="M18" s="27"/>
      <c r="N18" s="26" t="s">
        <v>80</v>
      </c>
      <c r="O18" s="27"/>
      <c r="P18" s="26" t="s">
        <v>81</v>
      </c>
      <c r="Q18" s="27"/>
      <c r="R18" s="26" t="s">
        <v>82</v>
      </c>
      <c r="S18" s="27"/>
      <c r="T18" s="26" t="s">
        <v>83</v>
      </c>
      <c r="U18" s="27"/>
      <c r="V18" s="26" t="s">
        <v>84</v>
      </c>
      <c r="W18" s="27"/>
      <c r="X18" s="26" t="s">
        <v>85</v>
      </c>
      <c r="Y18" s="27"/>
      <c r="Z18" s="26" t="s">
        <v>86</v>
      </c>
      <c r="AA18" s="27"/>
      <c r="AB18" s="26"/>
      <c r="AC18" s="27"/>
    </row>
    <row r="19" spans="1:29" ht="13.5" thickBot="1">
      <c r="A19" s="28" t="s">
        <v>87</v>
      </c>
      <c r="B19" s="29"/>
      <c r="C19" s="41">
        <f>SUM(C9:C18)</f>
        <v>147678.08000000002</v>
      </c>
      <c r="G19" s="30"/>
      <c r="H19" s="31"/>
      <c r="I19" s="32"/>
      <c r="J19" s="33"/>
      <c r="K19" s="34" t="s">
        <v>88</v>
      </c>
      <c r="L19" s="34" t="s">
        <v>88</v>
      </c>
      <c r="M19" s="35"/>
      <c r="N19" s="34" t="s">
        <v>88</v>
      </c>
      <c r="O19" s="35"/>
      <c r="P19" s="34" t="s">
        <v>88</v>
      </c>
      <c r="Q19" s="35"/>
      <c r="R19" s="34" t="s">
        <v>88</v>
      </c>
      <c r="S19" s="35"/>
      <c r="T19" s="34" t="s">
        <v>88</v>
      </c>
      <c r="U19" s="35"/>
      <c r="V19" s="34" t="s">
        <v>88</v>
      </c>
      <c r="W19" s="35"/>
      <c r="X19" s="34" t="s">
        <v>88</v>
      </c>
      <c r="Y19" s="35"/>
      <c r="Z19" s="34" t="s">
        <v>88</v>
      </c>
      <c r="AA19" s="35"/>
      <c r="AB19" s="34" t="s">
        <v>88</v>
      </c>
      <c r="AC19" s="35"/>
    </row>
    <row r="20" ht="12.75">
      <c r="C20" s="42"/>
    </row>
    <row r="21" spans="7:8" ht="38.25">
      <c r="G21" s="36" t="s">
        <v>89</v>
      </c>
      <c r="H21" s="37">
        <f>SUM(H9:H18)</f>
        <v>0</v>
      </c>
    </row>
  </sheetData>
  <mergeCells count="2">
    <mergeCell ref="A4:L4"/>
    <mergeCell ref="A5:L5"/>
  </mergeCells>
  <conditionalFormatting sqref="J17:J19 J10:J11">
    <cfRule type="cellIs" priority="2" dxfId="328" operator="greaterThan">
      <formula>$C10</formula>
    </cfRule>
  </conditionalFormatting>
  <conditionalFormatting sqref="I19">
    <cfRule type="cellIs" priority="3" dxfId="328" operator="greaterThan">
      <formula>$C19</formula>
    </cfRule>
  </conditionalFormatting>
  <conditionalFormatting sqref="L19">
    <cfRule type="expression" priority="4" dxfId="12">
      <formula>LEN(L19)&gt;1</formula>
    </cfRule>
  </conditionalFormatting>
  <conditionalFormatting sqref="M19">
    <cfRule type="expression" priority="5" dxfId="1">
      <formula>LEN(L19)&gt;1</formula>
    </cfRule>
    <cfRule type="expression" priority="6" dxfId="11">
      <formula>LEN(L19)&lt;=1</formula>
    </cfRule>
  </conditionalFormatting>
  <conditionalFormatting sqref="N19">
    <cfRule type="expression" priority="7" dxfId="12">
      <formula>LEN(N19)&gt;1</formula>
    </cfRule>
  </conditionalFormatting>
  <conditionalFormatting sqref="O19">
    <cfRule type="expression" priority="8" dxfId="1">
      <formula>LEN(N19)&gt;1</formula>
    </cfRule>
    <cfRule type="expression" priority="9" dxfId="11">
      <formula>LEN(N19)&lt;=1</formula>
    </cfRule>
  </conditionalFormatting>
  <conditionalFormatting sqref="P19">
    <cfRule type="expression" priority="10" dxfId="12">
      <formula>LEN(P19)&gt;1</formula>
    </cfRule>
  </conditionalFormatting>
  <conditionalFormatting sqref="Q19">
    <cfRule type="expression" priority="11" dxfId="1">
      <formula>LEN(P19)&gt;1</formula>
    </cfRule>
    <cfRule type="expression" priority="12" dxfId="11">
      <formula>LEN(P19)&lt;=1</formula>
    </cfRule>
  </conditionalFormatting>
  <conditionalFormatting sqref="R19">
    <cfRule type="expression" priority="13" dxfId="12">
      <formula>LEN(R19)&gt;1</formula>
    </cfRule>
  </conditionalFormatting>
  <conditionalFormatting sqref="S19">
    <cfRule type="expression" priority="14" dxfId="1">
      <formula>LEN(R19)&gt;1</formula>
    </cfRule>
    <cfRule type="expression" priority="15" dxfId="11">
      <formula>LEN(R19)&lt;=1</formula>
    </cfRule>
  </conditionalFormatting>
  <conditionalFormatting sqref="T19">
    <cfRule type="expression" priority="16" dxfId="12">
      <formula>LEN(T19)&gt;1</formula>
    </cfRule>
  </conditionalFormatting>
  <conditionalFormatting sqref="U19">
    <cfRule type="expression" priority="17" dxfId="1">
      <formula>LEN(T19)&gt;1</formula>
    </cfRule>
    <cfRule type="expression" priority="18" dxfId="11">
      <formula>LEN(T19)&lt;=1</formula>
    </cfRule>
  </conditionalFormatting>
  <conditionalFormatting sqref="V19">
    <cfRule type="expression" priority="19" dxfId="12">
      <formula>LEN(V19)&gt;1</formula>
    </cfRule>
  </conditionalFormatting>
  <conditionalFormatting sqref="W19">
    <cfRule type="expression" priority="20" dxfId="1">
      <formula>LEN(V19)&gt;1</formula>
    </cfRule>
    <cfRule type="expression" priority="21" dxfId="11">
      <formula>LEN(V19)&lt;=1</formula>
    </cfRule>
  </conditionalFormatting>
  <conditionalFormatting sqref="X19">
    <cfRule type="expression" priority="22" dxfId="12">
      <formula>LEN(X19)&gt;1</formula>
    </cfRule>
  </conditionalFormatting>
  <conditionalFormatting sqref="Y19">
    <cfRule type="expression" priority="23" dxfId="1">
      <formula>LEN(X19)&gt;1</formula>
    </cfRule>
    <cfRule type="expression" priority="24" dxfId="11">
      <formula>LEN(X19)&lt;=1</formula>
    </cfRule>
  </conditionalFormatting>
  <conditionalFormatting sqref="Z19">
    <cfRule type="expression" priority="25" dxfId="12">
      <formula>LEN(Z19)&gt;1</formula>
    </cfRule>
  </conditionalFormatting>
  <conditionalFormatting sqref="AA19">
    <cfRule type="expression" priority="26" dxfId="1">
      <formula>LEN(Z19)&gt;1</formula>
    </cfRule>
    <cfRule type="expression" priority="27" dxfId="11">
      <formula>LEN(Z19)&lt;=1</formula>
    </cfRule>
  </conditionalFormatting>
  <conditionalFormatting sqref="AB19">
    <cfRule type="expression" priority="28" dxfId="12">
      <formula>LEN(AB19)&gt;1</formula>
    </cfRule>
  </conditionalFormatting>
  <conditionalFormatting sqref="AC19">
    <cfRule type="expression" priority="29" dxfId="1">
      <formula>LEN(AB19)&gt;1</formula>
    </cfRule>
    <cfRule type="expression" priority="30" dxfId="11">
      <formula>LEN(AB19)&lt;=1</formula>
    </cfRule>
  </conditionalFormatting>
  <conditionalFormatting sqref="L18">
    <cfRule type="expression" priority="31" dxfId="12">
      <formula>LEN(L18)&gt;1</formula>
    </cfRule>
  </conditionalFormatting>
  <conditionalFormatting sqref="M18">
    <cfRule type="expression" priority="32" dxfId="1">
      <formula>LEN(L18)&gt;1</formula>
    </cfRule>
    <cfRule type="expression" priority="33" dxfId="11">
      <formula>LEN(L18)&lt;=1</formula>
    </cfRule>
  </conditionalFormatting>
  <conditionalFormatting sqref="N18">
    <cfRule type="expression" priority="34" dxfId="12">
      <formula>LEN(N18)&gt;1</formula>
    </cfRule>
  </conditionalFormatting>
  <conditionalFormatting sqref="O18">
    <cfRule type="expression" priority="35" dxfId="1">
      <formula>LEN(N18)&gt;1</formula>
    </cfRule>
    <cfRule type="expression" priority="36" dxfId="11">
      <formula>LEN(N18)&lt;=1</formula>
    </cfRule>
  </conditionalFormatting>
  <conditionalFormatting sqref="P18">
    <cfRule type="expression" priority="37" dxfId="12">
      <formula>LEN(P18)&gt;1</formula>
    </cfRule>
  </conditionalFormatting>
  <conditionalFormatting sqref="Q18">
    <cfRule type="expression" priority="38" dxfId="1">
      <formula>LEN(P18)&gt;1</formula>
    </cfRule>
    <cfRule type="expression" priority="39" dxfId="11">
      <formula>LEN(P18)&lt;=1</formula>
    </cfRule>
  </conditionalFormatting>
  <conditionalFormatting sqref="R18">
    <cfRule type="expression" priority="40" dxfId="12">
      <formula>LEN(R18)&gt;1</formula>
    </cfRule>
  </conditionalFormatting>
  <conditionalFormatting sqref="S18">
    <cfRule type="expression" priority="41" dxfId="1">
      <formula>LEN(R18)&gt;1</formula>
    </cfRule>
    <cfRule type="expression" priority="42" dxfId="11">
      <formula>LEN(R18)&lt;=1</formula>
    </cfRule>
  </conditionalFormatting>
  <conditionalFormatting sqref="T18">
    <cfRule type="expression" priority="43" dxfId="12">
      <formula>LEN(T18)&gt;1</formula>
    </cfRule>
  </conditionalFormatting>
  <conditionalFormatting sqref="U18">
    <cfRule type="expression" priority="44" dxfId="1">
      <formula>LEN(T18)&gt;1</formula>
    </cfRule>
    <cfRule type="expression" priority="45" dxfId="11">
      <formula>LEN(T18)&lt;=1</formula>
    </cfRule>
  </conditionalFormatting>
  <conditionalFormatting sqref="V18">
    <cfRule type="expression" priority="46" dxfId="12">
      <formula>LEN(V18)&gt;1</formula>
    </cfRule>
  </conditionalFormatting>
  <conditionalFormatting sqref="W18">
    <cfRule type="expression" priority="47" dxfId="1">
      <formula>LEN(V18)&gt;1</formula>
    </cfRule>
    <cfRule type="expression" priority="48" dxfId="11">
      <formula>LEN(V18)&lt;=1</formula>
    </cfRule>
  </conditionalFormatting>
  <conditionalFormatting sqref="X18">
    <cfRule type="expression" priority="49" dxfId="12">
      <formula>LEN(X18)&gt;1</formula>
    </cfRule>
  </conditionalFormatting>
  <conditionalFormatting sqref="Y18">
    <cfRule type="expression" priority="50" dxfId="1">
      <formula>LEN(X18)&gt;1</formula>
    </cfRule>
    <cfRule type="expression" priority="51" dxfId="11">
      <formula>LEN(X18)&lt;=1</formula>
    </cfRule>
  </conditionalFormatting>
  <conditionalFormatting sqref="Z18">
    <cfRule type="expression" priority="52" dxfId="12">
      <formula>LEN(Z18)&gt;1</formula>
    </cfRule>
  </conditionalFormatting>
  <conditionalFormatting sqref="AA18">
    <cfRule type="expression" priority="53" dxfId="1">
      <formula>LEN(Z18)&gt;1</formula>
    </cfRule>
    <cfRule type="expression" priority="54" dxfId="11">
      <formula>LEN(Z18)&lt;=1</formula>
    </cfRule>
  </conditionalFormatting>
  <conditionalFormatting sqref="AB18">
    <cfRule type="expression" priority="55" dxfId="12">
      <formula>LEN(AB18)&gt;1</formula>
    </cfRule>
  </conditionalFormatting>
  <conditionalFormatting sqref="AC18">
    <cfRule type="expression" priority="56" dxfId="1">
      <formula>LEN(AB18)&gt;1</formula>
    </cfRule>
    <cfRule type="expression" priority="57" dxfId="11">
      <formula>LEN(AB18)&lt;=1</formula>
    </cfRule>
  </conditionalFormatting>
  <conditionalFormatting sqref="L17">
    <cfRule type="expression" priority="58" dxfId="12">
      <formula>LEN(L17)&gt;1</formula>
    </cfRule>
  </conditionalFormatting>
  <conditionalFormatting sqref="M17">
    <cfRule type="expression" priority="59" dxfId="1">
      <formula>LEN(L17)&gt;1</formula>
    </cfRule>
    <cfRule type="expression" priority="60" dxfId="11">
      <formula>LEN(L17)&lt;=1</formula>
    </cfRule>
  </conditionalFormatting>
  <conditionalFormatting sqref="N17">
    <cfRule type="expression" priority="61" dxfId="12">
      <formula>LEN(N17)&gt;1</formula>
    </cfRule>
  </conditionalFormatting>
  <conditionalFormatting sqref="O17">
    <cfRule type="expression" priority="62" dxfId="1">
      <formula>LEN(N17)&gt;1</formula>
    </cfRule>
    <cfRule type="expression" priority="63" dxfId="11">
      <formula>LEN(N17)&lt;=1</formula>
    </cfRule>
  </conditionalFormatting>
  <conditionalFormatting sqref="P17">
    <cfRule type="expression" priority="64" dxfId="12">
      <formula>LEN(P17)&gt;1</formula>
    </cfRule>
  </conditionalFormatting>
  <conditionalFormatting sqref="Q17">
    <cfRule type="expression" priority="65" dxfId="1">
      <formula>LEN(P17)&gt;1</formula>
    </cfRule>
    <cfRule type="expression" priority="66" dxfId="11">
      <formula>LEN(P17)&lt;=1</formula>
    </cfRule>
  </conditionalFormatting>
  <conditionalFormatting sqref="R17">
    <cfRule type="expression" priority="67" dxfId="12">
      <formula>LEN(R17)&gt;1</formula>
    </cfRule>
  </conditionalFormatting>
  <conditionalFormatting sqref="S17">
    <cfRule type="expression" priority="68" dxfId="1">
      <formula>LEN(R17)&gt;1</formula>
    </cfRule>
    <cfRule type="expression" priority="69" dxfId="11">
      <formula>LEN(R17)&lt;=1</formula>
    </cfRule>
  </conditionalFormatting>
  <conditionalFormatting sqref="T17">
    <cfRule type="expression" priority="70" dxfId="12">
      <formula>LEN(T17)&gt;1</formula>
    </cfRule>
  </conditionalFormatting>
  <conditionalFormatting sqref="U17">
    <cfRule type="expression" priority="71" dxfId="1">
      <formula>LEN(T17)&gt;1</formula>
    </cfRule>
    <cfRule type="expression" priority="72" dxfId="11">
      <formula>LEN(T17)&lt;=1</formula>
    </cfRule>
  </conditionalFormatting>
  <conditionalFormatting sqref="V17">
    <cfRule type="expression" priority="73" dxfId="12">
      <formula>LEN(V17)&gt;1</formula>
    </cfRule>
  </conditionalFormatting>
  <conditionalFormatting sqref="W17">
    <cfRule type="expression" priority="74" dxfId="1">
      <formula>LEN(V17)&gt;1</formula>
    </cfRule>
    <cfRule type="expression" priority="75" dxfId="11">
      <formula>LEN(V17)&lt;=1</formula>
    </cfRule>
  </conditionalFormatting>
  <conditionalFormatting sqref="X17">
    <cfRule type="expression" priority="76" dxfId="12">
      <formula>LEN(X17)&gt;1</formula>
    </cfRule>
  </conditionalFormatting>
  <conditionalFormatting sqref="Y17">
    <cfRule type="expression" priority="77" dxfId="1">
      <formula>LEN(X17)&gt;1</formula>
    </cfRule>
    <cfRule type="expression" priority="78" dxfId="11">
      <formula>LEN(X17)&lt;=1</formula>
    </cfRule>
  </conditionalFormatting>
  <conditionalFormatting sqref="Z17">
    <cfRule type="expression" priority="79" dxfId="12">
      <formula>LEN(Z17)&gt;1</formula>
    </cfRule>
  </conditionalFormatting>
  <conditionalFormatting sqref="AA17">
    <cfRule type="expression" priority="80" dxfId="1">
      <formula>LEN(Z17)&gt;1</formula>
    </cfRule>
    <cfRule type="expression" priority="81" dxfId="11">
      <formula>LEN(Z17)&lt;=1</formula>
    </cfRule>
  </conditionalFormatting>
  <conditionalFormatting sqref="AB17">
    <cfRule type="expression" priority="82" dxfId="12">
      <formula>LEN(AB17)&gt;1</formula>
    </cfRule>
  </conditionalFormatting>
  <conditionalFormatting sqref="AC17">
    <cfRule type="expression" priority="83" dxfId="1">
      <formula>LEN(AB17)&gt;1</formula>
    </cfRule>
    <cfRule type="expression" priority="84" dxfId="11">
      <formula>LEN(AB17)&lt;=1</formula>
    </cfRule>
  </conditionalFormatting>
  <conditionalFormatting sqref="L16">
    <cfRule type="expression" priority="85" dxfId="12">
      <formula>LEN(L16)&gt;1</formula>
    </cfRule>
  </conditionalFormatting>
  <conditionalFormatting sqref="M16">
    <cfRule type="expression" priority="86" dxfId="1">
      <formula>LEN(L16)&gt;1</formula>
    </cfRule>
    <cfRule type="expression" priority="87" dxfId="11">
      <formula>LEN(L16)&lt;=1</formula>
    </cfRule>
  </conditionalFormatting>
  <conditionalFormatting sqref="N16">
    <cfRule type="expression" priority="88" dxfId="12">
      <formula>LEN(N16)&gt;1</formula>
    </cfRule>
  </conditionalFormatting>
  <conditionalFormatting sqref="O16">
    <cfRule type="expression" priority="89" dxfId="1">
      <formula>LEN(N16)&gt;1</formula>
    </cfRule>
    <cfRule type="expression" priority="90" dxfId="11">
      <formula>LEN(N16)&lt;=1</formula>
    </cfRule>
  </conditionalFormatting>
  <conditionalFormatting sqref="P16">
    <cfRule type="expression" priority="91" dxfId="12">
      <formula>LEN(P16)&gt;1</formula>
    </cfRule>
  </conditionalFormatting>
  <conditionalFormatting sqref="Q16">
    <cfRule type="expression" priority="92" dxfId="1">
      <formula>LEN(P16)&gt;1</formula>
    </cfRule>
    <cfRule type="expression" priority="93" dxfId="11">
      <formula>LEN(P16)&lt;=1</formula>
    </cfRule>
  </conditionalFormatting>
  <conditionalFormatting sqref="R16">
    <cfRule type="expression" priority="94" dxfId="12">
      <formula>LEN(R16)&gt;1</formula>
    </cfRule>
  </conditionalFormatting>
  <conditionalFormatting sqref="S16">
    <cfRule type="expression" priority="95" dxfId="1">
      <formula>LEN(R16)&gt;1</formula>
    </cfRule>
    <cfRule type="expression" priority="96" dxfId="11">
      <formula>LEN(R16)&lt;=1</formula>
    </cfRule>
  </conditionalFormatting>
  <conditionalFormatting sqref="T16">
    <cfRule type="expression" priority="97" dxfId="12">
      <formula>LEN(T16)&gt;1</formula>
    </cfRule>
  </conditionalFormatting>
  <conditionalFormatting sqref="U16">
    <cfRule type="expression" priority="98" dxfId="1">
      <formula>LEN(T16)&gt;1</formula>
    </cfRule>
    <cfRule type="expression" priority="99" dxfId="11">
      <formula>LEN(T16)&lt;=1</formula>
    </cfRule>
  </conditionalFormatting>
  <conditionalFormatting sqref="V16">
    <cfRule type="expression" priority="100" dxfId="12">
      <formula>LEN(V16)&gt;1</formula>
    </cfRule>
  </conditionalFormatting>
  <conditionalFormatting sqref="W16">
    <cfRule type="expression" priority="101" dxfId="1">
      <formula>LEN(V16)&gt;1</formula>
    </cfRule>
    <cfRule type="expression" priority="102" dxfId="11">
      <formula>LEN(V16)&lt;=1</formula>
    </cfRule>
  </conditionalFormatting>
  <conditionalFormatting sqref="X16">
    <cfRule type="expression" priority="103" dxfId="12">
      <formula>LEN(X16)&gt;1</formula>
    </cfRule>
  </conditionalFormatting>
  <conditionalFormatting sqref="Y16">
    <cfRule type="expression" priority="104" dxfId="1">
      <formula>LEN(X16)&gt;1</formula>
    </cfRule>
    <cfRule type="expression" priority="105" dxfId="11">
      <formula>LEN(X16)&lt;=1</formula>
    </cfRule>
  </conditionalFormatting>
  <conditionalFormatting sqref="Z16">
    <cfRule type="expression" priority="106" dxfId="12">
      <formula>LEN(Z16)&gt;1</formula>
    </cfRule>
  </conditionalFormatting>
  <conditionalFormatting sqref="AA16">
    <cfRule type="expression" priority="107" dxfId="1">
      <formula>LEN(Z16)&gt;1</formula>
    </cfRule>
    <cfRule type="expression" priority="108" dxfId="11">
      <formula>LEN(Z16)&lt;=1</formula>
    </cfRule>
  </conditionalFormatting>
  <conditionalFormatting sqref="AB16">
    <cfRule type="expression" priority="109" dxfId="12">
      <formula>LEN(AB16)&gt;1</formula>
    </cfRule>
  </conditionalFormatting>
  <conditionalFormatting sqref="AC16">
    <cfRule type="expression" priority="110" dxfId="1">
      <formula>LEN(AB16)&gt;1</formula>
    </cfRule>
    <cfRule type="expression" priority="111" dxfId="11">
      <formula>LEN(AB16)&lt;=1</formula>
    </cfRule>
  </conditionalFormatting>
  <conditionalFormatting sqref="L15">
    <cfRule type="expression" priority="112" dxfId="12">
      <formula>LEN(L15)&gt;1</formula>
    </cfRule>
  </conditionalFormatting>
  <conditionalFormatting sqref="M15">
    <cfRule type="expression" priority="113" dxfId="1">
      <formula>LEN(L15)&gt;1</formula>
    </cfRule>
    <cfRule type="expression" priority="114" dxfId="11">
      <formula>LEN(L15)&lt;=1</formula>
    </cfRule>
  </conditionalFormatting>
  <conditionalFormatting sqref="N15">
    <cfRule type="expression" priority="115" dxfId="12">
      <formula>LEN(N15)&gt;1</formula>
    </cfRule>
  </conditionalFormatting>
  <conditionalFormatting sqref="O15">
    <cfRule type="expression" priority="116" dxfId="1">
      <formula>LEN(N15)&gt;1</formula>
    </cfRule>
    <cfRule type="expression" priority="117" dxfId="11">
      <formula>LEN(N15)&lt;=1</formula>
    </cfRule>
  </conditionalFormatting>
  <conditionalFormatting sqref="P15">
    <cfRule type="expression" priority="118" dxfId="12">
      <formula>LEN(P15)&gt;1</formula>
    </cfRule>
  </conditionalFormatting>
  <conditionalFormatting sqref="Q15">
    <cfRule type="expression" priority="119" dxfId="1">
      <formula>LEN(P15)&gt;1</formula>
    </cfRule>
    <cfRule type="expression" priority="120" dxfId="11">
      <formula>LEN(P15)&lt;=1</formula>
    </cfRule>
  </conditionalFormatting>
  <conditionalFormatting sqref="R15">
    <cfRule type="expression" priority="121" dxfId="12">
      <formula>LEN(R15)&gt;1</formula>
    </cfRule>
  </conditionalFormatting>
  <conditionalFormatting sqref="S15">
    <cfRule type="expression" priority="122" dxfId="1">
      <formula>LEN(R15)&gt;1</formula>
    </cfRule>
    <cfRule type="expression" priority="123" dxfId="11">
      <formula>LEN(R15)&lt;=1</formula>
    </cfRule>
  </conditionalFormatting>
  <conditionalFormatting sqref="T15">
    <cfRule type="expression" priority="124" dxfId="12">
      <formula>LEN(T15)&gt;1</formula>
    </cfRule>
  </conditionalFormatting>
  <conditionalFormatting sqref="U15">
    <cfRule type="expression" priority="125" dxfId="1">
      <formula>LEN(T15)&gt;1</formula>
    </cfRule>
    <cfRule type="expression" priority="126" dxfId="11">
      <formula>LEN(T15)&lt;=1</formula>
    </cfRule>
  </conditionalFormatting>
  <conditionalFormatting sqref="V15">
    <cfRule type="expression" priority="127" dxfId="12">
      <formula>LEN(V15)&gt;1</formula>
    </cfRule>
  </conditionalFormatting>
  <conditionalFormatting sqref="W15">
    <cfRule type="expression" priority="128" dxfId="1">
      <formula>LEN(V15)&gt;1</formula>
    </cfRule>
    <cfRule type="expression" priority="129" dxfId="11">
      <formula>LEN(V15)&lt;=1</formula>
    </cfRule>
  </conditionalFormatting>
  <conditionalFormatting sqref="X15">
    <cfRule type="expression" priority="130" dxfId="12">
      <formula>LEN(X15)&gt;1</formula>
    </cfRule>
  </conditionalFormatting>
  <conditionalFormatting sqref="Y15">
    <cfRule type="expression" priority="131" dxfId="1">
      <formula>LEN(X15)&gt;1</formula>
    </cfRule>
    <cfRule type="expression" priority="132" dxfId="11">
      <formula>LEN(X15)&lt;=1</formula>
    </cfRule>
  </conditionalFormatting>
  <conditionalFormatting sqref="Z15">
    <cfRule type="expression" priority="133" dxfId="12">
      <formula>LEN(Z15)&gt;1</formula>
    </cfRule>
  </conditionalFormatting>
  <conditionalFormatting sqref="AA15">
    <cfRule type="expression" priority="134" dxfId="1">
      <formula>LEN(Z15)&gt;1</formula>
    </cfRule>
    <cfRule type="expression" priority="135" dxfId="11">
      <formula>LEN(Z15)&lt;=1</formula>
    </cfRule>
  </conditionalFormatting>
  <conditionalFormatting sqref="AB15">
    <cfRule type="expression" priority="136" dxfId="12">
      <formula>LEN(AB15)&gt;1</formula>
    </cfRule>
  </conditionalFormatting>
  <conditionalFormatting sqref="AC15">
    <cfRule type="expression" priority="137" dxfId="1">
      <formula>LEN(AB15)&gt;1</formula>
    </cfRule>
    <cfRule type="expression" priority="138" dxfId="11">
      <formula>LEN(AB15)&lt;=1</formula>
    </cfRule>
  </conditionalFormatting>
  <conditionalFormatting sqref="L14">
    <cfRule type="expression" priority="139" dxfId="12">
      <formula>LEN(L14)&gt;1</formula>
    </cfRule>
  </conditionalFormatting>
  <conditionalFormatting sqref="M14">
    <cfRule type="expression" priority="140" dxfId="1">
      <formula>LEN(L14)&gt;1</formula>
    </cfRule>
    <cfRule type="expression" priority="141" dxfId="11">
      <formula>LEN(L14)&lt;=1</formula>
    </cfRule>
  </conditionalFormatting>
  <conditionalFormatting sqref="N14">
    <cfRule type="expression" priority="142" dxfId="12">
      <formula>LEN(N14)&gt;1</formula>
    </cfRule>
  </conditionalFormatting>
  <conditionalFormatting sqref="O14">
    <cfRule type="expression" priority="143" dxfId="1">
      <formula>LEN(N14)&gt;1</formula>
    </cfRule>
    <cfRule type="expression" priority="144" dxfId="11">
      <formula>LEN(N14)&lt;=1</formula>
    </cfRule>
  </conditionalFormatting>
  <conditionalFormatting sqref="P14">
    <cfRule type="expression" priority="145" dxfId="12">
      <formula>LEN(P14)&gt;1</formula>
    </cfRule>
  </conditionalFormatting>
  <conditionalFormatting sqref="Q14">
    <cfRule type="expression" priority="146" dxfId="1">
      <formula>LEN(P14)&gt;1</formula>
    </cfRule>
    <cfRule type="expression" priority="147" dxfId="11">
      <formula>LEN(P14)&lt;=1</formula>
    </cfRule>
  </conditionalFormatting>
  <conditionalFormatting sqref="R14">
    <cfRule type="expression" priority="148" dxfId="12">
      <formula>LEN(R14)&gt;1</formula>
    </cfRule>
  </conditionalFormatting>
  <conditionalFormatting sqref="S14">
    <cfRule type="expression" priority="149" dxfId="1">
      <formula>LEN(R14)&gt;1</formula>
    </cfRule>
    <cfRule type="expression" priority="150" dxfId="11">
      <formula>LEN(R14)&lt;=1</formula>
    </cfRule>
  </conditionalFormatting>
  <conditionalFormatting sqref="T14">
    <cfRule type="expression" priority="151" dxfId="12">
      <formula>LEN(T14)&gt;1</formula>
    </cfRule>
  </conditionalFormatting>
  <conditionalFormatting sqref="U14">
    <cfRule type="expression" priority="152" dxfId="1">
      <formula>LEN(T14)&gt;1</formula>
    </cfRule>
    <cfRule type="expression" priority="153" dxfId="11">
      <formula>LEN(T14)&lt;=1</formula>
    </cfRule>
  </conditionalFormatting>
  <conditionalFormatting sqref="V14">
    <cfRule type="expression" priority="154" dxfId="12">
      <formula>LEN(V14)&gt;1</formula>
    </cfRule>
  </conditionalFormatting>
  <conditionalFormatting sqref="W14">
    <cfRule type="expression" priority="155" dxfId="1">
      <formula>LEN(V14)&gt;1</formula>
    </cfRule>
    <cfRule type="expression" priority="156" dxfId="11">
      <formula>LEN(V14)&lt;=1</formula>
    </cfRule>
  </conditionalFormatting>
  <conditionalFormatting sqref="X14">
    <cfRule type="expression" priority="157" dxfId="12">
      <formula>LEN(X14)&gt;1</formula>
    </cfRule>
  </conditionalFormatting>
  <conditionalFormatting sqref="Y14">
    <cfRule type="expression" priority="158" dxfId="1">
      <formula>LEN(X14)&gt;1</formula>
    </cfRule>
    <cfRule type="expression" priority="159" dxfId="11">
      <formula>LEN(X14)&lt;=1</formula>
    </cfRule>
  </conditionalFormatting>
  <conditionalFormatting sqref="Z14">
    <cfRule type="expression" priority="160" dxfId="12">
      <formula>LEN(Z14)&gt;1</formula>
    </cfRule>
  </conditionalFormatting>
  <conditionalFormatting sqref="AA14">
    <cfRule type="expression" priority="161" dxfId="1">
      <formula>LEN(Z14)&gt;1</formula>
    </cfRule>
    <cfRule type="expression" priority="162" dxfId="11">
      <formula>LEN(Z14)&lt;=1</formula>
    </cfRule>
  </conditionalFormatting>
  <conditionalFormatting sqref="AB14">
    <cfRule type="expression" priority="163" dxfId="12">
      <formula>LEN(AB14)&gt;1</formula>
    </cfRule>
  </conditionalFormatting>
  <conditionalFormatting sqref="AC14">
    <cfRule type="expression" priority="164" dxfId="1">
      <formula>LEN(AB14)&gt;1</formula>
    </cfRule>
    <cfRule type="expression" priority="165" dxfId="11">
      <formula>LEN(AB14)&lt;=1</formula>
    </cfRule>
  </conditionalFormatting>
  <conditionalFormatting sqref="L13">
    <cfRule type="expression" priority="166" dxfId="12">
      <formula>LEN(L13)&gt;1</formula>
    </cfRule>
  </conditionalFormatting>
  <conditionalFormatting sqref="M13">
    <cfRule type="expression" priority="167" dxfId="1">
      <formula>LEN(L13)&gt;1</formula>
    </cfRule>
    <cfRule type="expression" priority="168" dxfId="11">
      <formula>LEN(L13)&lt;=1</formula>
    </cfRule>
  </conditionalFormatting>
  <conditionalFormatting sqref="N13">
    <cfRule type="expression" priority="169" dxfId="12">
      <formula>LEN(N13)&gt;1</formula>
    </cfRule>
  </conditionalFormatting>
  <conditionalFormatting sqref="O13">
    <cfRule type="expression" priority="170" dxfId="1">
      <formula>LEN(N13)&gt;1</formula>
    </cfRule>
    <cfRule type="expression" priority="171" dxfId="11">
      <formula>LEN(N13)&lt;=1</formula>
    </cfRule>
  </conditionalFormatting>
  <conditionalFormatting sqref="P13">
    <cfRule type="expression" priority="172" dxfId="12">
      <formula>LEN(P13)&gt;1</formula>
    </cfRule>
  </conditionalFormatting>
  <conditionalFormatting sqref="Q13">
    <cfRule type="expression" priority="173" dxfId="1">
      <formula>LEN(P13)&gt;1</formula>
    </cfRule>
    <cfRule type="expression" priority="174" dxfId="11">
      <formula>LEN(P13)&lt;=1</formula>
    </cfRule>
  </conditionalFormatting>
  <conditionalFormatting sqref="R13">
    <cfRule type="expression" priority="175" dxfId="12">
      <formula>LEN(R13)&gt;1</formula>
    </cfRule>
  </conditionalFormatting>
  <conditionalFormatting sqref="S13">
    <cfRule type="expression" priority="176" dxfId="1">
      <formula>LEN(R13)&gt;1</formula>
    </cfRule>
    <cfRule type="expression" priority="177" dxfId="0">
      <formula>LEN(R13)&lt;=1</formula>
    </cfRule>
  </conditionalFormatting>
  <conditionalFormatting sqref="T13">
    <cfRule type="expression" priority="178" dxfId="12">
      <formula>LEN(T13)&gt;1</formula>
    </cfRule>
  </conditionalFormatting>
  <conditionalFormatting sqref="U13">
    <cfRule type="expression" priority="179" dxfId="1">
      <formula>LEN(T13)&gt;1</formula>
    </cfRule>
    <cfRule type="expression" priority="180" dxfId="11">
      <formula>LEN(T13)&lt;=1</formula>
    </cfRule>
  </conditionalFormatting>
  <conditionalFormatting sqref="V13">
    <cfRule type="expression" priority="181" dxfId="12">
      <formula>LEN(V13)&gt;1</formula>
    </cfRule>
  </conditionalFormatting>
  <conditionalFormatting sqref="W13">
    <cfRule type="expression" priority="182" dxfId="1">
      <formula>LEN(V13)&gt;1</formula>
    </cfRule>
    <cfRule type="expression" priority="183" dxfId="11">
      <formula>LEN(V13)&lt;=1</formula>
    </cfRule>
  </conditionalFormatting>
  <conditionalFormatting sqref="X13">
    <cfRule type="expression" priority="184" dxfId="12">
      <formula>LEN(X13)&gt;1</formula>
    </cfRule>
  </conditionalFormatting>
  <conditionalFormatting sqref="Y13">
    <cfRule type="expression" priority="185" dxfId="1">
      <formula>LEN(X13)&gt;1</formula>
    </cfRule>
    <cfRule type="expression" priority="186" dxfId="11">
      <formula>LEN(X13)&lt;=1</formula>
    </cfRule>
  </conditionalFormatting>
  <conditionalFormatting sqref="Z13">
    <cfRule type="expression" priority="187" dxfId="12">
      <formula>LEN(Z13)&gt;1</formula>
    </cfRule>
  </conditionalFormatting>
  <conditionalFormatting sqref="AA13">
    <cfRule type="expression" priority="188" dxfId="1">
      <formula>LEN(Z13)&gt;1</formula>
    </cfRule>
    <cfRule type="expression" priority="189" dxfId="11">
      <formula>LEN(Z13)&lt;=1</formula>
    </cfRule>
  </conditionalFormatting>
  <conditionalFormatting sqref="AB13">
    <cfRule type="expression" priority="190" dxfId="12">
      <formula>LEN(AB13)&gt;1</formula>
    </cfRule>
  </conditionalFormatting>
  <conditionalFormatting sqref="AC13">
    <cfRule type="expression" priority="191" dxfId="1">
      <formula>LEN(AB13)&gt;1</formula>
    </cfRule>
    <cfRule type="expression" priority="192" dxfId="11">
      <formula>LEN(AB13)&lt;=1</formula>
    </cfRule>
  </conditionalFormatting>
  <conditionalFormatting sqref="L12">
    <cfRule type="expression" priority="193" dxfId="12">
      <formula>LEN(L12)&gt;1</formula>
    </cfRule>
  </conditionalFormatting>
  <conditionalFormatting sqref="M12">
    <cfRule type="expression" priority="194" dxfId="1">
      <formula>LEN(L12)&gt;1</formula>
    </cfRule>
    <cfRule type="expression" priority="195" dxfId="11">
      <formula>LEN(L12)&lt;=1</formula>
    </cfRule>
  </conditionalFormatting>
  <conditionalFormatting sqref="N12">
    <cfRule type="expression" priority="196" dxfId="12">
      <formula>LEN(N12)&gt;1</formula>
    </cfRule>
  </conditionalFormatting>
  <conditionalFormatting sqref="O12">
    <cfRule type="expression" priority="197" dxfId="1">
      <formula>LEN(N12)&gt;1</formula>
    </cfRule>
    <cfRule type="expression" priority="198" dxfId="11">
      <formula>LEN(N12)&lt;=1</formula>
    </cfRule>
  </conditionalFormatting>
  <conditionalFormatting sqref="P12">
    <cfRule type="expression" priority="199" dxfId="12">
      <formula>LEN(P12)&gt;1</formula>
    </cfRule>
  </conditionalFormatting>
  <conditionalFormatting sqref="Q12">
    <cfRule type="expression" priority="200" dxfId="1">
      <formula>LEN(P12)&gt;1</formula>
    </cfRule>
    <cfRule type="expression" priority="201" dxfId="11">
      <formula>LEN(P12)&lt;=1</formula>
    </cfRule>
  </conditionalFormatting>
  <conditionalFormatting sqref="R12">
    <cfRule type="expression" priority="202" dxfId="12">
      <formula>LEN(R12)&gt;1</formula>
    </cfRule>
  </conditionalFormatting>
  <conditionalFormatting sqref="S12">
    <cfRule type="expression" priority="203" dxfId="1">
      <formula>LEN(R12)&gt;1</formula>
    </cfRule>
    <cfRule type="expression" priority="204" dxfId="11">
      <formula>LEN(R12)&lt;=1</formula>
    </cfRule>
  </conditionalFormatting>
  <conditionalFormatting sqref="T12">
    <cfRule type="expression" priority="205" dxfId="12">
      <formula>LEN(T12)&gt;1</formula>
    </cfRule>
  </conditionalFormatting>
  <conditionalFormatting sqref="U12">
    <cfRule type="expression" priority="206" dxfId="1">
      <formula>LEN(T12)&gt;1</formula>
    </cfRule>
    <cfRule type="expression" priority="207" dxfId="11">
      <formula>LEN(T12)&lt;=1</formula>
    </cfRule>
  </conditionalFormatting>
  <conditionalFormatting sqref="V12">
    <cfRule type="expression" priority="208" dxfId="12">
      <formula>LEN(V12)&gt;1</formula>
    </cfRule>
  </conditionalFormatting>
  <conditionalFormatting sqref="W12">
    <cfRule type="expression" priority="209" dxfId="1">
      <formula>LEN(V12)&gt;1</formula>
    </cfRule>
    <cfRule type="expression" priority="210" dxfId="11">
      <formula>LEN(V12)&lt;=1</formula>
    </cfRule>
  </conditionalFormatting>
  <conditionalFormatting sqref="X12">
    <cfRule type="expression" priority="211" dxfId="12">
      <formula>LEN(X12)&gt;1</formula>
    </cfRule>
  </conditionalFormatting>
  <conditionalFormatting sqref="Y12">
    <cfRule type="expression" priority="212" dxfId="1">
      <formula>LEN(X12)&gt;1</formula>
    </cfRule>
    <cfRule type="expression" priority="213" dxfId="11">
      <formula>LEN(X12)&lt;=1</formula>
    </cfRule>
  </conditionalFormatting>
  <conditionalFormatting sqref="Z12">
    <cfRule type="expression" priority="214" dxfId="12">
      <formula>LEN(Z12)&gt;1</formula>
    </cfRule>
  </conditionalFormatting>
  <conditionalFormatting sqref="AA12">
    <cfRule type="expression" priority="215" dxfId="1">
      <formula>LEN(Z12)&gt;1</formula>
    </cfRule>
    <cfRule type="expression" priority="216" dxfId="11">
      <formula>LEN(Z12)&lt;=1</formula>
    </cfRule>
  </conditionalFormatting>
  <conditionalFormatting sqref="AB12">
    <cfRule type="expression" priority="217" dxfId="12">
      <formula>LEN(AB12)&gt;1</formula>
    </cfRule>
  </conditionalFormatting>
  <conditionalFormatting sqref="AC12">
    <cfRule type="expression" priority="218" dxfId="1">
      <formula>LEN(AB12)&gt;1</formula>
    </cfRule>
    <cfRule type="expression" priority="219" dxfId="11">
      <formula>LEN(AB12)&lt;=1</formula>
    </cfRule>
  </conditionalFormatting>
  <conditionalFormatting sqref="L11">
    <cfRule type="expression" priority="220" dxfId="12">
      <formula>LEN(L11)&gt;1</formula>
    </cfRule>
  </conditionalFormatting>
  <conditionalFormatting sqref="M11">
    <cfRule type="expression" priority="221" dxfId="1">
      <formula>LEN(L11)&gt;1</formula>
    </cfRule>
    <cfRule type="expression" priority="222" dxfId="11">
      <formula>LEN(L11)&lt;=1</formula>
    </cfRule>
  </conditionalFormatting>
  <conditionalFormatting sqref="N11">
    <cfRule type="expression" priority="223" dxfId="12">
      <formula>LEN(N11)&gt;1</formula>
    </cfRule>
  </conditionalFormatting>
  <conditionalFormatting sqref="O11">
    <cfRule type="expression" priority="224" dxfId="1">
      <formula>LEN(N11)&gt;1</formula>
    </cfRule>
    <cfRule type="expression" priority="225" dxfId="11">
      <formula>LEN(N11)&lt;=1</formula>
    </cfRule>
  </conditionalFormatting>
  <conditionalFormatting sqref="P11">
    <cfRule type="expression" priority="226" dxfId="12">
      <formula>LEN(P11)&gt;1</formula>
    </cfRule>
  </conditionalFormatting>
  <conditionalFormatting sqref="Q11">
    <cfRule type="expression" priority="227" dxfId="1">
      <formula>LEN(P11)&gt;1</formula>
    </cfRule>
    <cfRule type="expression" priority="228" dxfId="11">
      <formula>LEN(P11)&lt;=1</formula>
    </cfRule>
  </conditionalFormatting>
  <conditionalFormatting sqref="R11">
    <cfRule type="expression" priority="229" dxfId="12">
      <formula>LEN(R11)&gt;1</formula>
    </cfRule>
  </conditionalFormatting>
  <conditionalFormatting sqref="S11">
    <cfRule type="expression" priority="230" dxfId="1">
      <formula>LEN(R11)&gt;1</formula>
    </cfRule>
    <cfRule type="expression" priority="231" dxfId="11">
      <formula>LEN(R11)&lt;=1</formula>
    </cfRule>
  </conditionalFormatting>
  <conditionalFormatting sqref="T11">
    <cfRule type="expression" priority="232" dxfId="12">
      <formula>LEN(T11)&gt;1</formula>
    </cfRule>
  </conditionalFormatting>
  <conditionalFormatting sqref="U11">
    <cfRule type="expression" priority="233" dxfId="1">
      <formula>LEN(T11)&gt;1</formula>
    </cfRule>
    <cfRule type="expression" priority="234" dxfId="11">
      <formula>LEN(T11)&lt;=1</formula>
    </cfRule>
  </conditionalFormatting>
  <conditionalFormatting sqref="V11">
    <cfRule type="expression" priority="235" dxfId="12">
      <formula>LEN(V11)&gt;1</formula>
    </cfRule>
  </conditionalFormatting>
  <conditionalFormatting sqref="W11">
    <cfRule type="expression" priority="236" dxfId="1">
      <formula>LEN(V11)&gt;1</formula>
    </cfRule>
    <cfRule type="expression" priority="237" dxfId="11">
      <formula>LEN(V11)&lt;=1</formula>
    </cfRule>
  </conditionalFormatting>
  <conditionalFormatting sqref="X11">
    <cfRule type="expression" priority="238" dxfId="12">
      <formula>LEN(X11)&gt;1</formula>
    </cfRule>
  </conditionalFormatting>
  <conditionalFormatting sqref="Y11">
    <cfRule type="expression" priority="239" dxfId="1">
      <formula>LEN(X11)&gt;1</formula>
    </cfRule>
    <cfRule type="expression" priority="240" dxfId="11">
      <formula>LEN(X11)&lt;=1</formula>
    </cfRule>
  </conditionalFormatting>
  <conditionalFormatting sqref="Z11">
    <cfRule type="expression" priority="241" dxfId="12">
      <formula>LEN(Z11)&gt;1</formula>
    </cfRule>
  </conditionalFormatting>
  <conditionalFormatting sqref="AA11">
    <cfRule type="expression" priority="242" dxfId="1">
      <formula>LEN(Z11)&gt;1</formula>
    </cfRule>
    <cfRule type="expression" priority="243" dxfId="11">
      <formula>LEN(Z11)&lt;=1</formula>
    </cfRule>
  </conditionalFormatting>
  <conditionalFormatting sqref="AB11">
    <cfRule type="expression" priority="244" dxfId="12">
      <formula>LEN(AB11)&gt;1</formula>
    </cfRule>
  </conditionalFormatting>
  <conditionalFormatting sqref="AC11">
    <cfRule type="expression" priority="245" dxfId="1">
      <formula>LEN(AB11)&gt;1</formula>
    </cfRule>
    <cfRule type="expression" priority="246" dxfId="11">
      <formula>LEN(AB11)&lt;=1</formula>
    </cfRule>
  </conditionalFormatting>
  <conditionalFormatting sqref="L10">
    <cfRule type="expression" priority="247" dxfId="12">
      <formula>LEN(L10)&gt;1</formula>
    </cfRule>
  </conditionalFormatting>
  <conditionalFormatting sqref="M10">
    <cfRule type="expression" priority="248" dxfId="1">
      <formula>LEN(L10)&gt;1</formula>
    </cfRule>
    <cfRule type="expression" priority="249" dxfId="11">
      <formula>LEN(L10)&lt;=1</formula>
    </cfRule>
  </conditionalFormatting>
  <conditionalFormatting sqref="N10">
    <cfRule type="expression" priority="250" dxfId="12">
      <formula>LEN(N10)&gt;1</formula>
    </cfRule>
  </conditionalFormatting>
  <conditionalFormatting sqref="O10">
    <cfRule type="expression" priority="251" dxfId="1">
      <formula>LEN(N10)&gt;1</formula>
    </cfRule>
    <cfRule type="expression" priority="252" dxfId="11">
      <formula>LEN(N10)&lt;=1</formula>
    </cfRule>
  </conditionalFormatting>
  <conditionalFormatting sqref="P10">
    <cfRule type="expression" priority="253" dxfId="12">
      <formula>LEN(P10)&gt;1</formula>
    </cfRule>
  </conditionalFormatting>
  <conditionalFormatting sqref="Q10">
    <cfRule type="expression" priority="254" dxfId="1">
      <formula>LEN(P10)&gt;1</formula>
    </cfRule>
    <cfRule type="expression" priority="255" dxfId="11">
      <formula>LEN(P10)&lt;=1</formula>
    </cfRule>
  </conditionalFormatting>
  <conditionalFormatting sqref="R10">
    <cfRule type="expression" priority="256" dxfId="12">
      <formula>LEN(R10)&gt;1</formula>
    </cfRule>
  </conditionalFormatting>
  <conditionalFormatting sqref="S10">
    <cfRule type="expression" priority="257" dxfId="1">
      <formula>LEN(R10)&gt;1</formula>
    </cfRule>
    <cfRule type="expression" priority="258" dxfId="11">
      <formula>LEN(R10)&lt;=1</formula>
    </cfRule>
  </conditionalFormatting>
  <conditionalFormatting sqref="T10">
    <cfRule type="expression" priority="259" dxfId="12">
      <formula>LEN(T10)&gt;1</formula>
    </cfRule>
  </conditionalFormatting>
  <conditionalFormatting sqref="U10">
    <cfRule type="expression" priority="260" dxfId="1">
      <formula>LEN(T10)&gt;1</formula>
    </cfRule>
    <cfRule type="expression" priority="261" dxfId="11">
      <formula>LEN(T10)&lt;=1</formula>
    </cfRule>
  </conditionalFormatting>
  <conditionalFormatting sqref="V10">
    <cfRule type="expression" priority="262" dxfId="12">
      <formula>LEN(V10)&gt;1</formula>
    </cfRule>
  </conditionalFormatting>
  <conditionalFormatting sqref="W10">
    <cfRule type="expression" priority="263" dxfId="1">
      <formula>LEN(V10)&gt;1</formula>
    </cfRule>
    <cfRule type="expression" priority="264" dxfId="11">
      <formula>LEN(V10)&lt;=1</formula>
    </cfRule>
  </conditionalFormatting>
  <conditionalFormatting sqref="X10">
    <cfRule type="expression" priority="265" dxfId="12">
      <formula>LEN(X10)&gt;1</formula>
    </cfRule>
  </conditionalFormatting>
  <conditionalFormatting sqref="Y10">
    <cfRule type="expression" priority="266" dxfId="1">
      <formula>LEN(X10)&gt;1</formula>
    </cfRule>
    <cfRule type="expression" priority="267" dxfId="11">
      <formula>LEN(X10)&lt;=1</formula>
    </cfRule>
  </conditionalFormatting>
  <conditionalFormatting sqref="Z10">
    <cfRule type="expression" priority="268" dxfId="12">
      <formula>LEN(Z10)&gt;1</formula>
    </cfRule>
  </conditionalFormatting>
  <conditionalFormatting sqref="AA10">
    <cfRule type="expression" priority="269" dxfId="1">
      <formula>LEN(Z10)&gt;1</formula>
    </cfRule>
    <cfRule type="expression" priority="270" dxfId="11">
      <formula>LEN(Z10)&lt;=1</formula>
    </cfRule>
  </conditionalFormatting>
  <conditionalFormatting sqref="AB10">
    <cfRule type="expression" priority="271" dxfId="12">
      <formula>LEN(AB10)&gt;1</formula>
    </cfRule>
  </conditionalFormatting>
  <conditionalFormatting sqref="AC10">
    <cfRule type="expression" priority="272" dxfId="1">
      <formula>LEN(AB10)&gt;1</formula>
    </cfRule>
    <cfRule type="expression" priority="273" dxfId="11">
      <formula>LEN(AB10)&lt;=1</formula>
    </cfRule>
  </conditionalFormatting>
  <conditionalFormatting sqref="L9">
    <cfRule type="expression" priority="274" dxfId="12">
      <formula>LEN(L9)&gt;1</formula>
    </cfRule>
  </conditionalFormatting>
  <conditionalFormatting sqref="M9">
    <cfRule type="expression" priority="275" dxfId="1">
      <formula>LEN(L9)&gt;1</formula>
    </cfRule>
    <cfRule type="expression" priority="276" dxfId="11">
      <formula>LEN(L9)&lt;=1</formula>
    </cfRule>
  </conditionalFormatting>
  <conditionalFormatting sqref="N9">
    <cfRule type="expression" priority="277" dxfId="12">
      <formula>LEN(N9)&gt;1</formula>
    </cfRule>
  </conditionalFormatting>
  <conditionalFormatting sqref="O9">
    <cfRule type="expression" priority="278" dxfId="1">
      <formula>LEN(N9)&gt;1</formula>
    </cfRule>
    <cfRule type="expression" priority="279" dxfId="11">
      <formula>LEN(N9)&lt;=1</formula>
    </cfRule>
  </conditionalFormatting>
  <conditionalFormatting sqref="P9">
    <cfRule type="expression" priority="280" dxfId="12">
      <formula>LEN(P9)&gt;1</formula>
    </cfRule>
  </conditionalFormatting>
  <conditionalFormatting sqref="Q9">
    <cfRule type="expression" priority="281" dxfId="1">
      <formula>LEN(P9)&gt;1</formula>
    </cfRule>
    <cfRule type="expression" priority="282" dxfId="11">
      <formula>LEN(P9)&lt;=1</formula>
    </cfRule>
  </conditionalFormatting>
  <conditionalFormatting sqref="R9">
    <cfRule type="expression" priority="283" dxfId="12">
      <formula>LEN(R9)&gt;1</formula>
    </cfRule>
  </conditionalFormatting>
  <conditionalFormatting sqref="S9">
    <cfRule type="expression" priority="284" dxfId="1">
      <formula>LEN(R9)&gt;1</formula>
    </cfRule>
    <cfRule type="expression" priority="285" dxfId="11">
      <formula>LEN(R9)&lt;=1</formula>
    </cfRule>
  </conditionalFormatting>
  <conditionalFormatting sqref="T9">
    <cfRule type="expression" priority="286" dxfId="12">
      <formula>LEN(T9)&gt;1</formula>
    </cfRule>
  </conditionalFormatting>
  <conditionalFormatting sqref="U9">
    <cfRule type="expression" priority="287" dxfId="1">
      <formula>LEN(T9)&gt;1</formula>
    </cfRule>
    <cfRule type="expression" priority="288" dxfId="11">
      <formula>LEN(T9)&lt;=1</formula>
    </cfRule>
  </conditionalFormatting>
  <conditionalFormatting sqref="V9">
    <cfRule type="expression" priority="289" dxfId="12">
      <formula>LEN(V9)&gt;1</formula>
    </cfRule>
  </conditionalFormatting>
  <conditionalFormatting sqref="W9">
    <cfRule type="expression" priority="290" dxfId="1">
      <formula>LEN(V9)&gt;1</formula>
    </cfRule>
    <cfRule type="expression" priority="291" dxfId="11">
      <formula>LEN(V9)&lt;=1</formula>
    </cfRule>
  </conditionalFormatting>
  <conditionalFormatting sqref="X9">
    <cfRule type="expression" priority="292" dxfId="12">
      <formula>LEN(X9)&gt;1</formula>
    </cfRule>
  </conditionalFormatting>
  <conditionalFormatting sqref="Y9">
    <cfRule type="expression" priority="293" dxfId="1">
      <formula>LEN(X9)&gt;1</formula>
    </cfRule>
    <cfRule type="expression" priority="294" dxfId="11">
      <formula>LEN(X9)&lt;=1</formula>
    </cfRule>
  </conditionalFormatting>
  <conditionalFormatting sqref="Z9">
    <cfRule type="expression" priority="295" dxfId="12">
      <formula>LEN(Z9)&gt;1</formula>
    </cfRule>
  </conditionalFormatting>
  <conditionalFormatting sqref="AA9">
    <cfRule type="expression" priority="296" dxfId="1">
      <formula>LEN(Z9)&gt;1</formula>
    </cfRule>
    <cfRule type="expression" priority="297" dxfId="11">
      <formula>LEN(Z9)&lt;=1</formula>
    </cfRule>
  </conditionalFormatting>
  <conditionalFormatting sqref="AB9">
    <cfRule type="expression" priority="298" dxfId="12">
      <formula>LEN(AB9)&gt;1</formula>
    </cfRule>
  </conditionalFormatting>
  <conditionalFormatting sqref="AC9">
    <cfRule type="expression" priority="299" dxfId="1">
      <formula>LEN(AB9)&gt;1</formula>
    </cfRule>
    <cfRule type="expression" priority="300" dxfId="11">
      <formula>LEN(AB9)&lt;=1</formula>
    </cfRule>
  </conditionalFormatting>
  <conditionalFormatting sqref="E9">
    <cfRule type="expression" priority="301" dxfId="12">
      <formula>LEN(#REF!)&gt;1</formula>
    </cfRule>
  </conditionalFormatting>
  <conditionalFormatting sqref="E10">
    <cfRule type="expression" priority="302" dxfId="11">
      <formula>LEN(#REF!)&gt;1</formula>
    </cfRule>
  </conditionalFormatting>
  <conditionalFormatting sqref="E11">
    <cfRule type="expression" priority="303" dxfId="1">
      <formula>LEN(#REF!)&gt;1</formula>
    </cfRule>
  </conditionalFormatting>
  <conditionalFormatting sqref="F9">
    <cfRule type="expression" priority="304" dxfId="12">
      <formula>LEN(#REF!)&gt;1</formula>
    </cfRule>
  </conditionalFormatting>
  <conditionalFormatting sqref="F10">
    <cfRule type="expression" priority="305" dxfId="11">
      <formula>LEN(#REF!)&gt;1</formula>
    </cfRule>
  </conditionalFormatting>
  <conditionalFormatting sqref="F11">
    <cfRule type="expression" priority="306" dxfId="1">
      <formula>LEN(#REF!)&gt;1</formula>
    </cfRule>
  </conditionalFormatting>
  <conditionalFormatting sqref="E12">
    <cfRule type="expression" priority="307" dxfId="12">
      <formula>LEN(#REF!)&gt;1</formula>
    </cfRule>
  </conditionalFormatting>
  <conditionalFormatting sqref="E13">
    <cfRule type="expression" priority="308" dxfId="11">
      <formula>LEN(#REF!)&gt;1</formula>
    </cfRule>
  </conditionalFormatting>
  <conditionalFormatting sqref="E14">
    <cfRule type="expression" priority="309" dxfId="1">
      <formula>LEN(#REF!)&gt;1</formula>
    </cfRule>
  </conditionalFormatting>
  <conditionalFormatting sqref="F12">
    <cfRule type="expression" priority="310" dxfId="12">
      <formula>LEN(#REF!)&gt;1</formula>
    </cfRule>
  </conditionalFormatting>
  <conditionalFormatting sqref="F13">
    <cfRule type="expression" priority="311" dxfId="11">
      <formula>LEN(#REF!)&gt;1</formula>
    </cfRule>
  </conditionalFormatting>
  <conditionalFormatting sqref="F14">
    <cfRule type="expression" priority="312" dxfId="1">
      <formula>LEN(#REF!)&gt;1</formula>
    </cfRule>
  </conditionalFormatting>
  <conditionalFormatting sqref="E15">
    <cfRule type="expression" priority="313" dxfId="12">
      <formula>LEN(#REF!)&gt;1</formula>
    </cfRule>
  </conditionalFormatting>
  <conditionalFormatting sqref="E16">
    <cfRule type="expression" priority="314" dxfId="11">
      <formula>LEN(#REF!)&gt;1</formula>
    </cfRule>
  </conditionalFormatting>
  <conditionalFormatting sqref="F15">
    <cfRule type="expression" priority="315" dxfId="12">
      <formula>LEN(#REF!)&gt;1</formula>
    </cfRule>
  </conditionalFormatting>
  <conditionalFormatting sqref="F16">
    <cfRule type="expression" priority="316" dxfId="11">
      <formula>LEN(#REF!)&gt;1</formula>
    </cfRule>
  </conditionalFormatting>
  <conditionalFormatting sqref="E17">
    <cfRule type="expression" priority="317" dxfId="12">
      <formula>LEN(#REF!)&gt;1</formula>
    </cfRule>
  </conditionalFormatting>
  <conditionalFormatting sqref="E18">
    <cfRule type="expression" priority="318" dxfId="11">
      <formula>LEN(#REF!)&gt;1</formula>
    </cfRule>
  </conditionalFormatting>
  <conditionalFormatting sqref="F17">
    <cfRule type="expression" priority="319" dxfId="12">
      <formula>LEN(#REF!)&gt;1</formula>
    </cfRule>
  </conditionalFormatting>
  <conditionalFormatting sqref="F18">
    <cfRule type="expression" priority="320" dxfId="11">
      <formula>LEN(#REF!)&gt;1</formula>
    </cfRule>
  </conditionalFormatting>
  <conditionalFormatting sqref="I9:I11">
    <cfRule type="cellIs" priority="321" dxfId="0" operator="greaterThan">
      <formula>$C9</formula>
    </cfRule>
  </conditionalFormatting>
  <conditionalFormatting sqref="I10">
    <cfRule type="cellIs" priority="322" dxfId="1" operator="greaterThan">
      <formula>$C10</formula>
    </cfRule>
  </conditionalFormatting>
  <conditionalFormatting sqref="I11">
    <cfRule type="cellIs" priority="323" dxfId="1" operator="greaterThan">
      <formula>$C11</formula>
    </cfRule>
  </conditionalFormatting>
  <conditionalFormatting sqref="I12:I14">
    <cfRule type="cellIs" priority="324" dxfId="0" operator="greaterThan">
      <formula>$C12</formula>
    </cfRule>
  </conditionalFormatting>
  <conditionalFormatting sqref="I13">
    <cfRule type="cellIs" priority="325" dxfId="1" operator="greaterThan">
      <formula>$C13</formula>
    </cfRule>
  </conditionalFormatting>
  <conditionalFormatting sqref="I14">
    <cfRule type="cellIs" priority="326" dxfId="1" operator="greaterThan">
      <formula>$C14</formula>
    </cfRule>
  </conditionalFormatting>
  <conditionalFormatting sqref="I15">
    <cfRule type="cellIs" priority="327" dxfId="0" operator="greaterThan">
      <formula>$C15</formula>
    </cfRule>
  </conditionalFormatting>
  <conditionalFormatting sqref="I16:I18">
    <cfRule type="cellIs" priority="328" dxfId="0" operator="greaterThan">
      <formula>$C16</formula>
    </cfRule>
  </conditionalFormatting>
  <conditionalFormatting sqref="I17">
    <cfRule type="cellIs" priority="329" dxfId="1" operator="greaterThan">
      <formula>$C17</formula>
    </cfRule>
  </conditionalFormatting>
  <conditionalFormatting sqref="I18">
    <cfRule type="cellIs" priority="330" dxfId="1" operator="greaterThan">
      <formula>$C18</formula>
    </cfRule>
  </conditionalFormatting>
  <conditionalFormatting sqref="I9:I18">
    <cfRule type="cellIs" priority="331" dxfId="0" operator="greaterThan">
      <formula>$C9</formula>
    </cfRule>
  </conditionalFormatting>
  <printOptions/>
  <pageMargins left="0.7875" right="0.7875" top="1.05277777777778" bottom="1.05277777777778" header="0.7875" footer="0.7875"/>
  <pageSetup firstPageNumber="1" useFirstPageNumber="1" horizontalDpi="300" verticalDpi="300" orientation="portrait" paperSize="9" r:id="rId2"/>
  <headerFooter>
    <oddHeader>&amp;C&amp;"Times New Roman,obyčejné"&amp;12&amp;A</oddHeader>
    <oddFooter>&amp;C&amp;"Times New Roman,obyčejné"&amp;12Stránka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DrozdovaK</cp:lastModifiedBy>
  <dcterms:created xsi:type="dcterms:W3CDTF">2018-07-26T07:30:06Z</dcterms:created>
  <dcterms:modified xsi:type="dcterms:W3CDTF">2018-08-02T09:46:15Z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