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<sst xmlns="http://schemas.openxmlformats.org/spreadsheetml/2006/main" count="136" uniqueCount="105">
  <si>
    <t xml:space="preserve">Příloha č.1  Podrobná specifikace </t>
  </si>
  <si>
    <t>Položka</t>
  </si>
  <si>
    <t>Předmět</t>
  </si>
  <si>
    <t>Ks</t>
  </si>
  <si>
    <t>REK</t>
  </si>
  <si>
    <t>Plakát</t>
  </si>
  <si>
    <t>Papírový arch</t>
  </si>
  <si>
    <t>Průvodní list</t>
  </si>
  <si>
    <t xml:space="preserve">formát </t>
  </si>
  <si>
    <t>A4</t>
  </si>
  <si>
    <t>4/0</t>
  </si>
  <si>
    <t xml:space="preserve"> 4/4</t>
  </si>
  <si>
    <t>papír</t>
  </si>
  <si>
    <t>bezdřevý ofset 140 g/m2</t>
  </si>
  <si>
    <t>tisk</t>
  </si>
  <si>
    <t>náklad</t>
  </si>
  <si>
    <t>formát</t>
  </si>
  <si>
    <t>vazba</t>
  </si>
  <si>
    <t>počet stran</t>
  </si>
  <si>
    <t>rozměr</t>
  </si>
  <si>
    <t>A3</t>
  </si>
  <si>
    <t>4/0 CMYK</t>
  </si>
  <si>
    <t>lesklá křída 140 G</t>
  </si>
  <si>
    <t>80 g/m2</t>
  </si>
  <si>
    <t>barva</t>
  </si>
  <si>
    <t>1/0</t>
  </si>
  <si>
    <t>A5</t>
  </si>
  <si>
    <t>křídový matný 150 g/m2</t>
  </si>
  <si>
    <t>Celkem</t>
  </si>
  <si>
    <t>Mapa Kampusu</t>
  </si>
  <si>
    <t>přední strana plnobarevná, zadní strana černobílá</t>
  </si>
  <si>
    <t>A4, 10 odtrhávacích listů, slepených v horní části</t>
  </si>
  <si>
    <t>1. Publikace UJEP</t>
  </si>
  <si>
    <t>A5 (na šířku - vazba na kratší straně)</t>
  </si>
  <si>
    <t>V2</t>
  </si>
  <si>
    <t>170 g/m2, matná křída</t>
  </si>
  <si>
    <t>barevnost</t>
  </si>
  <si>
    <t xml:space="preserve">počet stran </t>
  </si>
  <si>
    <t>24 (12 listů)</t>
  </si>
  <si>
    <t>barevnost, úprava</t>
  </si>
  <si>
    <t>4/4, strojní lak</t>
  </si>
  <si>
    <t xml:space="preserve">papír </t>
  </si>
  <si>
    <t>4/4, parciální lak -  90 procent plochy</t>
  </si>
  <si>
    <t>100x200 cm</t>
  </si>
  <si>
    <t>stříbrná</t>
  </si>
  <si>
    <t>4/0 (barevný, jednostranný)</t>
  </si>
  <si>
    <t>Publikace UJEP</t>
  </si>
  <si>
    <t>Roll-up</t>
  </si>
  <si>
    <t>bude dodán</t>
  </si>
  <si>
    <t>Kalendář UJEP</t>
  </si>
  <si>
    <t>https://www.i-rollup.cz/roll-up-standard/</t>
  </si>
  <si>
    <t>Stolní kalendář Erasmus+</t>
  </si>
  <si>
    <t>typ:</t>
  </si>
  <si>
    <t>týdenní sloupcový s vlastními fotografiemi (max. 58 stran, 53 + 1 fotek)</t>
  </si>
  <si>
    <t>formát:</t>
  </si>
  <si>
    <t>výška: 120 - 140 mm; šířka 280 - 320 mm (rozsah bez stojánku a kroužkové vazby)</t>
  </si>
  <si>
    <t>vazba:</t>
  </si>
  <si>
    <t>kroužková twin wire, bílá - po delší straně formátu</t>
  </si>
  <si>
    <t>náklad:</t>
  </si>
  <si>
    <t>300 ks</t>
  </si>
  <si>
    <t>papír:</t>
  </si>
  <si>
    <t>150 g/m2, matná křída</t>
  </si>
  <si>
    <t>barevnost:</t>
  </si>
  <si>
    <t>4/4</t>
  </si>
  <si>
    <t xml:space="preserve">uspořádání: </t>
  </si>
  <si>
    <t>kalendárium (vlevo) fotka (vpravo)</t>
  </si>
  <si>
    <t>stojánek (lepenková podstava):</t>
  </si>
  <si>
    <t xml:space="preserve">potisk stojánku: </t>
  </si>
  <si>
    <t>před tiskem zaslat grafický návrh k odsouhlasení</t>
  </si>
  <si>
    <t>včetně dopravy</t>
  </si>
  <si>
    <t>http://www.inetprint.cz/sestavte-si-stolni-kalendar-s-vlastnimi-fotkami-na-miru</t>
  </si>
  <si>
    <t>2. Kalendář UJEP</t>
  </si>
  <si>
    <t>500gr bílo-bílé lepenky s přesahem 20 - 30 mm, propojené obě stavné části</t>
  </si>
  <si>
    <t>4/4 (2 barevná loga - logo Erasmus+ a logo UJEP) na každé straně stojánku</t>
  </si>
  <si>
    <t>vnitřní blok - text</t>
  </si>
  <si>
    <t>samostatné vlepené listy do vnitřního bloku - fotografie</t>
  </si>
  <si>
    <t>obálka</t>
  </si>
  <si>
    <t>vnitřní blok:</t>
  </si>
  <si>
    <t>obálka (první strana):</t>
  </si>
  <si>
    <t>grafický návrh</t>
  </si>
  <si>
    <t>specifikace</t>
  </si>
  <si>
    <t>množství</t>
  </si>
  <si>
    <t xml:space="preserve">typu </t>
  </si>
  <si>
    <t>požadujeme grafickou úpravu (dodáme pouze fotografie, loga a text)</t>
  </si>
  <si>
    <t>3. Roll-up</t>
  </si>
  <si>
    <t>4. Mapa Kampusu</t>
  </si>
  <si>
    <t>5. Plakát</t>
  </si>
  <si>
    <t>požadujeme grafickou úpravu (dodáme pouze loga a text)</t>
  </si>
  <si>
    <t>6. Papírový arch</t>
  </si>
  <si>
    <t>7. Průvodní list</t>
  </si>
  <si>
    <r>
      <t>200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matná křída</t>
    </r>
  </si>
  <si>
    <t>Kontaktní osoba:</t>
  </si>
  <si>
    <t>Lenka Satrapová (lenka.satrapova@ujep.cz, tel: 475286231)</t>
  </si>
  <si>
    <t>další požadavky:</t>
  </si>
  <si>
    <t>typu:</t>
  </si>
  <si>
    <t>1 000 ks</t>
  </si>
  <si>
    <t>hliníkový roll-up s jednoduchou konstrukcí a dobrou stabilitou obsahující hliníkové tělo, včetně zaklapávací horní lišty, skládací vzpěrné tyče, instalační neroztržitelné PVC folie  s možností svinutí do konstrukce, otočných stabilizačních nožiček včetně přenosného pouzdra</t>
  </si>
  <si>
    <t>grafický návrh v tiskové verzi v pdf</t>
  </si>
  <si>
    <t>Cena za kus bez DPH</t>
  </si>
  <si>
    <t>Max. cena celkem bez DPH, kterou nelze překročit</t>
  </si>
  <si>
    <t>Cena celkem bez DPH (doplní účastník)</t>
  </si>
  <si>
    <t>Cena celkem vč. DPH (doplní účastník)</t>
  </si>
  <si>
    <t>Grafický návrh k položkám č. 1, 3, 4, 5, 6 bude dodán vybranému dodavateli, u položky č. 2 (Kalendář UJEP) a č. 7 (Průvodní list) je požadován od vybraného dodavatele.</t>
  </si>
  <si>
    <t>250 g/m2, matný kvalitní papír vhodný na tisk fotografií (např. typu Phoenixmotion digital xenom matt)</t>
  </si>
  <si>
    <t>350 g/m2, matný kvalitní papír vhodný na tisk fotografií (např. typu Phoenixmotion digital xenom matt)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</si>
</sst>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1" xfId="21" applyNumberFormat="1" applyFont="1" applyBorder="1">
      <alignment/>
      <protection/>
    </xf>
    <xf numFmtId="49" fontId="3" fillId="0" borderId="1" xfId="21" applyNumberFormat="1" applyFont="1" applyBorder="1">
      <alignment/>
      <protection/>
    </xf>
    <xf numFmtId="49" fontId="3" fillId="0" borderId="1" xfId="21" applyNumberFormat="1" applyFont="1" applyBorder="1" applyAlignment="1">
      <alignment wrapText="1"/>
      <protection/>
    </xf>
    <xf numFmtId="49" fontId="3" fillId="0" borderId="0" xfId="21" applyNumberFormat="1" applyFont="1" applyBorder="1" applyAlignment="1">
      <alignment/>
      <protection/>
    </xf>
    <xf numFmtId="49" fontId="3" fillId="0" borderId="1" xfId="21" applyNumberFormat="1" applyFont="1" applyBorder="1" applyAlignment="1">
      <alignment/>
      <protection/>
    </xf>
    <xf numFmtId="0" fontId="9" fillId="0" borderId="0" xfId="0" applyFont="1"/>
    <xf numFmtId="4" fontId="9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/>
    <xf numFmtId="16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Fill="1" applyBorder="1" applyAlignment="1">
      <alignment horizontal="left"/>
    </xf>
    <xf numFmtId="4" fontId="9" fillId="0" borderId="0" xfId="0" applyNumberFormat="1" applyFont="1" applyBorder="1"/>
    <xf numFmtId="49" fontId="5" fillId="0" borderId="1" xfId="22" applyNumberFormat="1" applyFont="1" applyBorder="1" applyAlignment="1">
      <alignment wrapText="1"/>
    </xf>
    <xf numFmtId="49" fontId="5" fillId="0" borderId="0" xfId="22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" xfId="20" applyBorder="1"/>
    <xf numFmtId="0" fontId="9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49" fontId="3" fillId="0" borderId="5" xfId="21" applyNumberFormat="1" applyFont="1" applyBorder="1" applyAlignment="1">
      <alignment horizontal="left"/>
      <protection/>
    </xf>
    <xf numFmtId="49" fontId="3" fillId="0" borderId="6" xfId="21" applyNumberFormat="1" applyFont="1" applyBorder="1" applyAlignment="1">
      <alignment horizontal="left"/>
      <protection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114300</xdr:rowOff>
    </xdr:from>
    <xdr:to>
      <xdr:col>7</xdr:col>
      <xdr:colOff>0</xdr:colOff>
      <xdr:row>7</xdr:row>
      <xdr:rowOff>28575</xdr:rowOff>
    </xdr:to>
    <xdr:pic>
      <xdr:nvPicPr>
        <xdr:cNvPr id="3" name="Obrázek 2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67600" y="114300"/>
          <a:ext cx="14954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tprint.cz/sestavte-si-stolni-kalendar-s-vlastnimi-fotkami-na-miru" TargetMode="External" /><Relationship Id="rId2" Type="http://schemas.openxmlformats.org/officeDocument/2006/relationships/hyperlink" Target="https://www.i-rollup.cz/roll-up-standard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9"/>
  <sheetViews>
    <sheetView tabSelected="1" workbookViewId="0" topLeftCell="A7">
      <selection activeCell="F13" sqref="F13"/>
    </sheetView>
  </sheetViews>
  <sheetFormatPr defaultColWidth="9.140625" defaultRowHeight="15"/>
  <cols>
    <col min="1" max="1" width="17.140625" style="15" customWidth="1"/>
    <col min="2" max="2" width="52.57421875" style="15" customWidth="1"/>
    <col min="3" max="4" width="9.140625" style="15" customWidth="1"/>
    <col min="5" max="5" width="16.8515625" style="15" customWidth="1"/>
    <col min="6" max="6" width="14.7109375" style="15" customWidth="1"/>
    <col min="7" max="7" width="14.8515625" style="15" customWidth="1"/>
    <col min="8" max="16384" width="9.140625" style="15" customWidth="1"/>
  </cols>
  <sheetData>
    <row r="1" ht="12.75"/>
    <row r="7" spans="1:7" ht="15">
      <c r="A7" s="42" t="s">
        <v>0</v>
      </c>
      <c r="B7" s="42"/>
      <c r="C7" s="42"/>
      <c r="D7" s="42"/>
      <c r="E7" s="42"/>
      <c r="F7" s="42"/>
      <c r="G7" s="42"/>
    </row>
    <row r="8" spans="1:5" ht="12.75">
      <c r="A8" s="42"/>
      <c r="B8" s="42"/>
      <c r="C8" s="42"/>
      <c r="D8" s="42"/>
      <c r="E8" s="42"/>
    </row>
    <row r="9" spans="1:7" ht="51">
      <c r="A9" s="1" t="s">
        <v>1</v>
      </c>
      <c r="B9" s="1" t="s">
        <v>2</v>
      </c>
      <c r="C9" s="1" t="s">
        <v>3</v>
      </c>
      <c r="D9" s="41" t="s">
        <v>98</v>
      </c>
      <c r="E9" s="2" t="s">
        <v>99</v>
      </c>
      <c r="F9" s="57" t="s">
        <v>100</v>
      </c>
      <c r="G9" s="57" t="s">
        <v>101</v>
      </c>
    </row>
    <row r="10" spans="1:7" ht="15">
      <c r="A10" s="43" t="s">
        <v>4</v>
      </c>
      <c r="B10" s="44"/>
      <c r="C10" s="44"/>
      <c r="D10" s="44"/>
      <c r="E10" s="44"/>
      <c r="F10" s="44"/>
      <c r="G10" s="44"/>
    </row>
    <row r="11" spans="1:7" ht="15">
      <c r="A11" s="1">
        <v>1</v>
      </c>
      <c r="B11" s="3" t="s">
        <v>46</v>
      </c>
      <c r="C11" s="1">
        <v>1000</v>
      </c>
      <c r="D11" s="4">
        <v>45</v>
      </c>
      <c r="E11" s="5">
        <f>C11*D11</f>
        <v>45000</v>
      </c>
      <c r="F11" s="5"/>
      <c r="G11" s="5"/>
    </row>
    <row r="12" spans="1:7" ht="15">
      <c r="A12" s="1">
        <v>2</v>
      </c>
      <c r="B12" s="3" t="s">
        <v>49</v>
      </c>
      <c r="C12" s="1">
        <v>300</v>
      </c>
      <c r="D12" s="4">
        <v>100</v>
      </c>
      <c r="E12" s="5">
        <f aca="true" t="shared" si="0" ref="E12:E17">C12*D12</f>
        <v>30000</v>
      </c>
      <c r="F12" s="5"/>
      <c r="G12" s="5"/>
    </row>
    <row r="13" spans="1:7" ht="15">
      <c r="A13" s="1">
        <v>3</v>
      </c>
      <c r="B13" s="3" t="s">
        <v>47</v>
      </c>
      <c r="C13" s="1">
        <v>10</v>
      </c>
      <c r="D13" s="4">
        <v>1600</v>
      </c>
      <c r="E13" s="5">
        <f t="shared" si="0"/>
        <v>16000</v>
      </c>
      <c r="F13" s="5"/>
      <c r="G13" s="5"/>
    </row>
    <row r="14" spans="1:7" ht="15">
      <c r="A14" s="1">
        <v>4</v>
      </c>
      <c r="B14" s="3" t="s">
        <v>29</v>
      </c>
      <c r="C14" s="1">
        <v>300</v>
      </c>
      <c r="D14" s="4">
        <v>6</v>
      </c>
      <c r="E14" s="5">
        <f t="shared" si="0"/>
        <v>1800</v>
      </c>
      <c r="F14" s="5"/>
      <c r="G14" s="5"/>
    </row>
    <row r="15" spans="1:7" ht="15">
      <c r="A15" s="1">
        <v>5</v>
      </c>
      <c r="B15" s="7" t="s">
        <v>5</v>
      </c>
      <c r="C15" s="6">
        <v>500</v>
      </c>
      <c r="D15" s="8">
        <v>7</v>
      </c>
      <c r="E15" s="5">
        <f t="shared" si="0"/>
        <v>3500</v>
      </c>
      <c r="F15" s="5"/>
      <c r="G15" s="5"/>
    </row>
    <row r="16" spans="1:7" ht="15">
      <c r="A16" s="1">
        <v>6</v>
      </c>
      <c r="B16" s="7" t="s">
        <v>6</v>
      </c>
      <c r="C16" s="6">
        <v>150</v>
      </c>
      <c r="D16" s="8">
        <v>20</v>
      </c>
      <c r="E16" s="5">
        <f t="shared" si="0"/>
        <v>3000</v>
      </c>
      <c r="F16" s="5"/>
      <c r="G16" s="5"/>
    </row>
    <row r="17" spans="1:7" ht="15">
      <c r="A17" s="1">
        <v>7</v>
      </c>
      <c r="B17" s="7" t="s">
        <v>7</v>
      </c>
      <c r="C17" s="6">
        <v>300</v>
      </c>
      <c r="D17" s="8">
        <v>4</v>
      </c>
      <c r="E17" s="5">
        <f t="shared" si="0"/>
        <v>1200</v>
      </c>
      <c r="F17" s="5"/>
      <c r="G17" s="5"/>
    </row>
    <row r="18" spans="1:5" ht="15">
      <c r="A18" s="45" t="s">
        <v>28</v>
      </c>
      <c r="B18" s="46"/>
      <c r="C18" s="46"/>
      <c r="D18" s="47"/>
      <c r="E18" s="5">
        <f>SUM(E11:E17)</f>
        <v>100500</v>
      </c>
    </row>
    <row r="19" ht="15">
      <c r="E19" s="16"/>
    </row>
    <row r="20" spans="2:5" ht="15">
      <c r="B20" s="9"/>
      <c r="E20" s="16"/>
    </row>
    <row r="21" spans="2:5" ht="15">
      <c r="B21" s="9"/>
      <c r="E21" s="16"/>
    </row>
    <row r="22" spans="1:2" ht="15">
      <c r="A22" s="48" t="s">
        <v>32</v>
      </c>
      <c r="B22" s="49"/>
    </row>
    <row r="23" spans="1:2" ht="15">
      <c r="A23" s="17" t="s">
        <v>16</v>
      </c>
      <c r="B23" s="17" t="s">
        <v>33</v>
      </c>
    </row>
    <row r="24" spans="1:2" ht="15">
      <c r="A24" s="17" t="s">
        <v>17</v>
      </c>
      <c r="B24" s="17" t="s">
        <v>34</v>
      </c>
    </row>
    <row r="25" spans="1:2" ht="15">
      <c r="A25" s="17" t="s">
        <v>15</v>
      </c>
      <c r="B25" s="17" t="s">
        <v>95</v>
      </c>
    </row>
    <row r="26" spans="1:2" ht="15">
      <c r="A26" s="54" t="s">
        <v>74</v>
      </c>
      <c r="B26" s="55"/>
    </row>
    <row r="27" spans="1:2" ht="15">
      <c r="A27" s="17" t="s">
        <v>18</v>
      </c>
      <c r="B27" s="18">
        <v>28</v>
      </c>
    </row>
    <row r="28" spans="1:2" ht="15">
      <c r="A28" s="17" t="s">
        <v>12</v>
      </c>
      <c r="B28" s="19" t="s">
        <v>35</v>
      </c>
    </row>
    <row r="29" spans="1:2" ht="15">
      <c r="A29" s="17" t="s">
        <v>36</v>
      </c>
      <c r="B29" s="20" t="s">
        <v>11</v>
      </c>
    </row>
    <row r="30" spans="1:2" ht="15">
      <c r="A30" s="21" t="s">
        <v>75</v>
      </c>
      <c r="B30" s="18"/>
    </row>
    <row r="31" spans="1:2" ht="15">
      <c r="A31" s="22" t="s">
        <v>37</v>
      </c>
      <c r="B31" s="22" t="s">
        <v>38</v>
      </c>
    </row>
    <row r="32" spans="1:2" ht="25.5">
      <c r="A32" s="22" t="s">
        <v>12</v>
      </c>
      <c r="B32" s="23" t="s">
        <v>103</v>
      </c>
    </row>
    <row r="33" spans="1:2" ht="15">
      <c r="A33" s="22" t="s">
        <v>39</v>
      </c>
      <c r="B33" s="22" t="s">
        <v>40</v>
      </c>
    </row>
    <row r="34" spans="1:2" ht="15">
      <c r="A34" s="45" t="s">
        <v>76</v>
      </c>
      <c r="B34" s="47"/>
    </row>
    <row r="35" spans="1:2" ht="15">
      <c r="A35" s="24" t="s">
        <v>16</v>
      </c>
      <c r="B35" s="24" t="s">
        <v>26</v>
      </c>
    </row>
    <row r="36" spans="1:2" ht="25.5">
      <c r="A36" s="24" t="s">
        <v>41</v>
      </c>
      <c r="B36" s="23" t="s">
        <v>104</v>
      </c>
    </row>
    <row r="37" spans="1:2" ht="15">
      <c r="A37" s="24" t="s">
        <v>39</v>
      </c>
      <c r="B37" s="22" t="s">
        <v>42</v>
      </c>
    </row>
    <row r="38" spans="1:2" ht="25.5">
      <c r="A38" s="40" t="s">
        <v>97</v>
      </c>
      <c r="B38" s="22" t="s">
        <v>48</v>
      </c>
    </row>
    <row r="39" spans="1:5" ht="15">
      <c r="A39" s="25"/>
      <c r="B39" s="26"/>
      <c r="C39" s="26"/>
      <c r="D39" s="26"/>
      <c r="E39" s="26"/>
    </row>
    <row r="40" spans="1:5" ht="15">
      <c r="A40" s="25"/>
      <c r="B40" s="26"/>
      <c r="C40" s="26"/>
      <c r="D40" s="26"/>
      <c r="E40" s="26"/>
    </row>
    <row r="41" spans="1:5" ht="15">
      <c r="A41" s="56" t="s">
        <v>71</v>
      </c>
      <c r="B41" s="56" t="s">
        <v>51</v>
      </c>
      <c r="C41" s="27"/>
      <c r="D41" s="26"/>
      <c r="E41" s="26"/>
    </row>
    <row r="42" spans="1:5" ht="25.5">
      <c r="A42" s="11" t="s">
        <v>52</v>
      </c>
      <c r="B42" s="12" t="s">
        <v>53</v>
      </c>
      <c r="C42" s="13"/>
      <c r="D42" s="26"/>
      <c r="E42" s="28"/>
    </row>
    <row r="43" spans="1:5" ht="25.5">
      <c r="A43" s="11" t="s">
        <v>54</v>
      </c>
      <c r="B43" s="12" t="s">
        <v>55</v>
      </c>
      <c r="C43" s="13"/>
      <c r="D43" s="26"/>
      <c r="E43" s="26"/>
    </row>
    <row r="44" spans="1:5" ht="15">
      <c r="A44" s="11" t="s">
        <v>56</v>
      </c>
      <c r="B44" s="14" t="s">
        <v>57</v>
      </c>
      <c r="C44" s="13"/>
      <c r="D44" s="26"/>
      <c r="E44" s="26"/>
    </row>
    <row r="45" spans="1:5" ht="15">
      <c r="A45" s="11" t="s">
        <v>58</v>
      </c>
      <c r="B45" s="14" t="s">
        <v>59</v>
      </c>
      <c r="C45" s="13"/>
      <c r="D45" s="26"/>
      <c r="E45" s="26"/>
    </row>
    <row r="46" spans="1:5" ht="15">
      <c r="A46" s="10" t="s">
        <v>77</v>
      </c>
      <c r="B46" s="14"/>
      <c r="C46" s="13"/>
      <c r="D46" s="26"/>
      <c r="E46" s="26"/>
    </row>
    <row r="47" spans="1:5" ht="15">
      <c r="A47" s="11" t="s">
        <v>60</v>
      </c>
      <c r="B47" s="14" t="s">
        <v>61</v>
      </c>
      <c r="C47" s="13"/>
      <c r="D47" s="26"/>
      <c r="E47" s="26"/>
    </row>
    <row r="48" spans="1:5" ht="15">
      <c r="A48" s="11" t="s">
        <v>62</v>
      </c>
      <c r="B48" s="14" t="s">
        <v>63</v>
      </c>
      <c r="C48" s="13"/>
      <c r="D48" s="26"/>
      <c r="E48" s="26"/>
    </row>
    <row r="49" spans="1:5" ht="15">
      <c r="A49" s="11" t="s">
        <v>64</v>
      </c>
      <c r="B49" s="14" t="s">
        <v>65</v>
      </c>
      <c r="C49" s="13"/>
      <c r="D49" s="26"/>
      <c r="E49" s="26"/>
    </row>
    <row r="50" spans="1:5" ht="25.5">
      <c r="A50" s="11" t="s">
        <v>66</v>
      </c>
      <c r="B50" s="12" t="s">
        <v>72</v>
      </c>
      <c r="C50" s="13"/>
      <c r="D50" s="26"/>
      <c r="E50" s="28"/>
    </row>
    <row r="51" spans="1:5" ht="25.5">
      <c r="A51" s="11" t="s">
        <v>67</v>
      </c>
      <c r="B51" s="12" t="s">
        <v>73</v>
      </c>
      <c r="C51" s="13"/>
      <c r="D51" s="26"/>
      <c r="E51" s="26"/>
    </row>
    <row r="52" spans="1:5" ht="15">
      <c r="A52" s="10" t="s">
        <v>78</v>
      </c>
      <c r="B52" s="14"/>
      <c r="C52" s="13"/>
      <c r="D52" s="26"/>
      <c r="E52" s="26"/>
    </row>
    <row r="53" spans="1:5" ht="14.25">
      <c r="A53" s="11" t="s">
        <v>60</v>
      </c>
      <c r="B53" s="14" t="s">
        <v>90</v>
      </c>
      <c r="C53" s="13"/>
      <c r="D53" s="26"/>
      <c r="E53" s="26"/>
    </row>
    <row r="54" spans="1:5" ht="15">
      <c r="A54" s="11" t="s">
        <v>62</v>
      </c>
      <c r="B54" s="14" t="s">
        <v>63</v>
      </c>
      <c r="C54" s="13"/>
      <c r="D54" s="26"/>
      <c r="E54" s="26"/>
    </row>
    <row r="55" spans="1:5" ht="15">
      <c r="A55" s="50" t="s">
        <v>93</v>
      </c>
      <c r="B55" s="14" t="s">
        <v>68</v>
      </c>
      <c r="C55" s="13"/>
      <c r="D55" s="26"/>
      <c r="E55" s="26"/>
    </row>
    <row r="56" spans="1:5" ht="15">
      <c r="A56" s="51"/>
      <c r="B56" s="14" t="s">
        <v>69</v>
      </c>
      <c r="C56" s="13"/>
      <c r="D56" s="26"/>
      <c r="E56" s="26"/>
    </row>
    <row r="57" spans="1:5" ht="25.5">
      <c r="A57" s="14" t="s">
        <v>94</v>
      </c>
      <c r="B57" s="29" t="s">
        <v>70</v>
      </c>
      <c r="C57" s="30"/>
      <c r="D57" s="26"/>
      <c r="E57" s="26"/>
    </row>
    <row r="58" spans="1:5" ht="25.5">
      <c r="A58" s="11" t="s">
        <v>79</v>
      </c>
      <c r="B58" s="12" t="s">
        <v>83</v>
      </c>
      <c r="C58" s="13"/>
      <c r="D58" s="26"/>
      <c r="E58" s="26"/>
    </row>
    <row r="59" ht="15">
      <c r="B59" s="9"/>
    </row>
    <row r="60" spans="1:2" ht="15">
      <c r="A60" s="52" t="s">
        <v>84</v>
      </c>
      <c r="B60" s="53"/>
    </row>
    <row r="61" spans="1:2" ht="63.75">
      <c r="A61" s="22" t="s">
        <v>80</v>
      </c>
      <c r="B61" s="31" t="s">
        <v>96</v>
      </c>
    </row>
    <row r="62" spans="1:2" ht="15">
      <c r="A62" s="22" t="s">
        <v>19</v>
      </c>
      <c r="B62" s="32" t="s">
        <v>43</v>
      </c>
    </row>
    <row r="63" spans="1:2" ht="15">
      <c r="A63" s="22" t="s">
        <v>24</v>
      </c>
      <c r="B63" s="22" t="s">
        <v>44</v>
      </c>
    </row>
    <row r="64" spans="1:2" ht="15">
      <c r="A64" s="22" t="s">
        <v>14</v>
      </c>
      <c r="B64" s="22" t="s">
        <v>45</v>
      </c>
    </row>
    <row r="65" spans="1:2" ht="15">
      <c r="A65" s="22" t="s">
        <v>81</v>
      </c>
      <c r="B65" s="33">
        <v>10</v>
      </c>
    </row>
    <row r="66" spans="1:2" ht="15">
      <c r="A66" s="24" t="s">
        <v>82</v>
      </c>
      <c r="B66" s="39" t="s">
        <v>50</v>
      </c>
    </row>
    <row r="67" spans="1:2" ht="25.5">
      <c r="A67" s="40" t="s">
        <v>97</v>
      </c>
      <c r="B67" s="22" t="s">
        <v>48</v>
      </c>
    </row>
    <row r="69" spans="1:2" ht="15">
      <c r="A69" s="34" t="s">
        <v>85</v>
      </c>
      <c r="B69" s="35"/>
    </row>
    <row r="70" spans="1:2" ht="15">
      <c r="A70" s="22" t="s">
        <v>8</v>
      </c>
      <c r="B70" s="22" t="s">
        <v>9</v>
      </c>
    </row>
    <row r="71" spans="1:2" ht="15">
      <c r="A71" s="22" t="s">
        <v>12</v>
      </c>
      <c r="B71" s="22" t="s">
        <v>13</v>
      </c>
    </row>
    <row r="72" spans="1:2" ht="15">
      <c r="A72" s="22" t="s">
        <v>14</v>
      </c>
      <c r="B72" s="22" t="s">
        <v>30</v>
      </c>
    </row>
    <row r="73" spans="1:2" ht="15">
      <c r="A73" s="22" t="s">
        <v>15</v>
      </c>
      <c r="B73" s="33">
        <v>300</v>
      </c>
    </row>
    <row r="74" spans="1:2" ht="25.5">
      <c r="A74" s="40" t="s">
        <v>97</v>
      </c>
      <c r="B74" s="22" t="s">
        <v>48</v>
      </c>
    </row>
    <row r="75" spans="1:2" ht="15">
      <c r="A75" s="36"/>
      <c r="B75" s="37"/>
    </row>
    <row r="76" spans="1:2" ht="15">
      <c r="A76" s="48" t="s">
        <v>86</v>
      </c>
      <c r="B76" s="49"/>
    </row>
    <row r="77" spans="1:2" ht="15">
      <c r="A77" s="22" t="s">
        <v>16</v>
      </c>
      <c r="B77" s="22" t="s">
        <v>20</v>
      </c>
    </row>
    <row r="78" spans="1:2" ht="15">
      <c r="A78" s="22" t="s">
        <v>12</v>
      </c>
      <c r="B78" s="22" t="s">
        <v>22</v>
      </c>
    </row>
    <row r="79" spans="1:2" ht="15">
      <c r="A79" s="22" t="s">
        <v>14</v>
      </c>
      <c r="B79" s="22" t="s">
        <v>21</v>
      </c>
    </row>
    <row r="80" spans="1:2" ht="15">
      <c r="A80" s="22" t="s">
        <v>15</v>
      </c>
      <c r="B80" s="33">
        <v>500</v>
      </c>
    </row>
    <row r="81" spans="1:2" ht="25.5">
      <c r="A81" s="40" t="s">
        <v>97</v>
      </c>
      <c r="B81" s="22" t="s">
        <v>48</v>
      </c>
    </row>
    <row r="83" spans="1:2" ht="15">
      <c r="A83" s="48" t="s">
        <v>88</v>
      </c>
      <c r="B83" s="49"/>
    </row>
    <row r="84" spans="1:2" ht="15">
      <c r="A84" s="22" t="s">
        <v>16</v>
      </c>
      <c r="B84" s="22" t="s">
        <v>31</v>
      </c>
    </row>
    <row r="85" spans="1:2" ht="15">
      <c r="A85" s="22" t="s">
        <v>12</v>
      </c>
      <c r="B85" s="22" t="s">
        <v>23</v>
      </c>
    </row>
    <row r="86" spans="1:2" ht="15">
      <c r="A86" s="22" t="s">
        <v>14</v>
      </c>
      <c r="B86" s="22" t="s">
        <v>10</v>
      </c>
    </row>
    <row r="87" spans="1:2" ht="15">
      <c r="A87" s="22" t="s">
        <v>15</v>
      </c>
      <c r="B87" s="33">
        <v>150</v>
      </c>
    </row>
    <row r="88" spans="1:2" ht="25.5">
      <c r="A88" s="40" t="s">
        <v>97</v>
      </c>
      <c r="B88" s="22" t="s">
        <v>48</v>
      </c>
    </row>
    <row r="89" spans="1:2" ht="15">
      <c r="A89" s="26"/>
      <c r="B89" s="38"/>
    </row>
    <row r="90" spans="1:2" ht="15">
      <c r="A90" s="48" t="s">
        <v>89</v>
      </c>
      <c r="B90" s="49"/>
    </row>
    <row r="91" spans="1:2" ht="15">
      <c r="A91" s="22" t="s">
        <v>16</v>
      </c>
      <c r="B91" s="22" t="s">
        <v>26</v>
      </c>
    </row>
    <row r="92" spans="1:2" ht="15">
      <c r="A92" s="22" t="s">
        <v>12</v>
      </c>
      <c r="B92" s="22" t="s">
        <v>27</v>
      </c>
    </row>
    <row r="93" spans="1:2" ht="15">
      <c r="A93" s="22" t="s">
        <v>14</v>
      </c>
      <c r="B93" s="22" t="s">
        <v>25</v>
      </c>
    </row>
    <row r="94" spans="1:2" ht="15">
      <c r="A94" s="22" t="s">
        <v>15</v>
      </c>
      <c r="B94" s="33">
        <v>300</v>
      </c>
    </row>
    <row r="95" spans="1:2" ht="15">
      <c r="A95" s="24" t="s">
        <v>79</v>
      </c>
      <c r="B95" s="14" t="s">
        <v>87</v>
      </c>
    </row>
    <row r="97" ht="15">
      <c r="A97" s="15" t="s">
        <v>102</v>
      </c>
    </row>
    <row r="99" spans="1:2" ht="15">
      <c r="A99" s="15" t="s">
        <v>91</v>
      </c>
      <c r="B99" s="15" t="s">
        <v>92</v>
      </c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.75" customHeight="1"/>
  </sheetData>
  <mergeCells count="13">
    <mergeCell ref="A8:E8"/>
    <mergeCell ref="A10:G10"/>
    <mergeCell ref="A7:G7"/>
    <mergeCell ref="A18:D18"/>
    <mergeCell ref="A90:B90"/>
    <mergeCell ref="A83:B83"/>
    <mergeCell ref="A76:B76"/>
    <mergeCell ref="A55:A56"/>
    <mergeCell ref="A60:B60"/>
    <mergeCell ref="A22:B22"/>
    <mergeCell ref="A34:B34"/>
    <mergeCell ref="A26:B26"/>
    <mergeCell ref="A41:B41"/>
  </mergeCells>
  <hyperlinks>
    <hyperlink ref="B57" r:id="rId1" display="http://www.inetprint.cz/sestavte-si-stolni-kalendar-s-vlastnimi-fotkami-na-miru"/>
    <hyperlink ref="B66" r:id="rId2" display="https://www.i-rollup.cz/roll-up-standard/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2018-07-25T09:07:11Z</dcterms:modified>
  <cp:category/>
  <cp:version/>
  <cp:contentType/>
  <cp:contentStatus/>
</cp:coreProperties>
</file>