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'List1'!$A$7:$C$20</definedName>
  </definedNames>
  <calcPr fullCalcOnLoad="1"/>
</workbook>
</file>

<file path=xl/sharedStrings.xml><?xml version="1.0" encoding="utf-8"?>
<sst xmlns="http://schemas.openxmlformats.org/spreadsheetml/2006/main" count="93" uniqueCount="66">
  <si>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</si>
  <si>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</si>
  <si>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</si>
  <si>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</si>
  <si>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</si>
  <si>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</si>
  <si>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</si>
  <si>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</si>
  <si>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</si>
  <si>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</si>
  <si>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</si>
  <si>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</si>
  <si>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</si>
  <si>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</si>
  <si>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</si>
  <si>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</si>
  <si>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</si>
  <si>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</si>
  <si>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 xml:space="preserve">Pracovní stanice AllInOne pro tvůrčí práci  </t>
  </si>
  <si>
    <t>1B</t>
  </si>
  <si>
    <t xml:space="preserve">Pokročilá pracovní stanice AllInOne pro tvůrčí práci  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</si>
  <si>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</si>
  <si>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</si>
  <si>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</si>
  <si>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</si>
  <si>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</si>
  <si>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</si>
  <si>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</si>
  <si>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</si>
  <si>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Počítačová skříň:</t>
  </si>
  <si>
    <t>All In One</t>
  </si>
  <si>
    <t>Procesor:</t>
  </si>
  <si>
    <t>Operační pamět:</t>
  </si>
  <si>
    <t>Pevný disk:</t>
  </si>
  <si>
    <t>buď min. 1TB hybridní disk či min. 512GB SSD</t>
  </si>
  <si>
    <t>Rozhraní:</t>
  </si>
  <si>
    <t xml:space="preserve">min. 4x USB 3.x, ETH 1Gbit, Wi-Fi, BT 4.x, Thunderbolt </t>
  </si>
  <si>
    <t>Grafická karta</t>
  </si>
  <si>
    <t>min. 4GB dedikované paměti</t>
  </si>
  <si>
    <t>LCD:</t>
  </si>
  <si>
    <t>Vestavěný 27“, rozlišení min. 5120x2880, LED podsvícení, IPS</t>
  </si>
  <si>
    <t>Operační systém:</t>
  </si>
  <si>
    <t>Součástí dodávky, aktuální CZ verze. Kompatibilní se SW: Glyphs 2 Full Licence, Affinity Designer, Affinity Photo</t>
  </si>
  <si>
    <t>Příslušenství:</t>
  </si>
  <si>
    <t>myš a klávesnice s numerickou částí v CZ verzi</t>
  </si>
  <si>
    <t>Záruka:</t>
  </si>
  <si>
    <t>min. 2 roky</t>
  </si>
  <si>
    <t>x86-64 kompatibilní, PassMark CPU Mark min. 18 000 bodů (2200 single thread) dle www.cpubenchmark.net</t>
  </si>
  <si>
    <t>min. 32GB DDR4 ECC</t>
  </si>
  <si>
    <t xml:space="preserve"> min. 1TB SSD</t>
  </si>
  <si>
    <t>min. 16GB dedikované paměti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</si>
  <si>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</si>
  <si>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</si>
  <si>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Microsoft Windows 8 Profesional
RedHat Enterprise Linux</t>
  </si>
  <si>
    <t>další pracovní den výměnným způsobem u zákazníka po nahlášení závady po dobu minimálně 3 let</t>
  </si>
  <si>
    <t>max. 35 dB</t>
  </si>
  <si>
    <t>PS/2 klávesnice a myš</t>
  </si>
  <si>
    <t>IPS</t>
  </si>
  <si>
    <t>úhlopříčka min. 23"</t>
  </si>
  <si>
    <t>Display Port, DVI-D, VGA</t>
  </si>
  <si>
    <t>Antireflexní</t>
  </si>
  <si>
    <t>1920x1080</t>
  </si>
  <si>
    <t>OP VVV „Univerzita 21. století – Moderní prostředí pro kvalitní vzdělávání“, reg. číslo CZ.02.2.67/0.0/0.0/17_044/0008555</t>
  </si>
  <si>
    <t>Účastník doplní do zelených políček konkrétní zboží a komponenty, které nabízí.</t>
  </si>
  <si>
    <t>min. 8 GB</t>
  </si>
  <si>
    <t xml:space="preserve"> x86-64 kompatibilní, PassMark CPU Mark min. 11000 bodů (2400 single thread) dle www.cpubenchmark.net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</si>
</sst>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[$Kč-405];[Red]\-#,##0.0\ [$Kč-405]"/>
    <numFmt numFmtId="165" formatCode="h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wrapText="1"/>
    </xf>
    <xf numFmtId="164" fontId="0" fillId="0" borderId="35" xfId="0" applyNumberFormat="1" applyFont="1" applyBorder="1" applyAlignment="1">
      <alignment wrapText="1"/>
    </xf>
    <xf numFmtId="0" fontId="0" fillId="36" borderId="16" xfId="0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3" fontId="3" fillId="36" borderId="16" xfId="0" applyNumberFormat="1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1438275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09550"/>
          <a:ext cx="1847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142875</xdr:colOff>
      <xdr:row>59</xdr:row>
      <xdr:rowOff>57150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82600"/>
          <a:ext cx="502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53"/>
  <sheetViews>
    <sheetView tabSelected="1" zoomScale="90" zoomScaleNormal="90" zoomScalePageLayoutView="0" workbookViewId="0" topLeftCell="A1">
      <selection activeCell="B30" sqref="B30"/>
    </sheetView>
  </sheetViews>
  <sheetFormatPr defaultColWidth="9.00390625" defaultRowHeight="15"/>
  <cols>
    <col min="1" max="1" width="26.140625" style="0" customWidth="1"/>
    <col min="2" max="2" width="47.140625" style="0" customWidth="1"/>
    <col min="3" max="3" width="37.140625" style="0" customWidth="1"/>
    <col min="4" max="4" width="23.57421875" style="0" customWidth="1"/>
    <col min="5" max="5" width="26.7109375" style="0" customWidth="1"/>
  </cols>
  <sheetData>
    <row r="7" spans="1:5" ht="15">
      <c r="A7" s="47" t="s">
        <v>0</v>
      </c>
      <c r="B7" s="47"/>
      <c r="C7" s="47"/>
      <c r="D7" s="47"/>
      <c r="E7" s="47"/>
    </row>
    <row r="8" spans="1:3" ht="15" hidden="1">
      <c r="A8" s="51" t="s">
        <v>1</v>
      </c>
      <c r="B8" s="51"/>
      <c r="C8" s="2" t="s">
        <v>2</v>
      </c>
    </row>
    <row r="9" spans="1:3" ht="15" hidden="1">
      <c r="A9" s="3" t="s">
        <v>3</v>
      </c>
      <c r="B9" s="4"/>
      <c r="C9" s="5"/>
    </row>
    <row r="10" spans="1:3" ht="15" hidden="1">
      <c r="A10" s="44" t="s">
        <v>4</v>
      </c>
      <c r="B10" s="44"/>
      <c r="C10" s="5"/>
    </row>
    <row r="11" spans="1:3" ht="15" hidden="1">
      <c r="A11" s="52" t="s">
        <v>5</v>
      </c>
      <c r="B11" s="52"/>
      <c r="C11" s="5" t="s">
        <v>6</v>
      </c>
    </row>
    <row r="12" spans="1:3" ht="15" hidden="1">
      <c r="A12" s="52" t="s">
        <v>7</v>
      </c>
      <c r="B12" s="52"/>
      <c r="C12" s="5"/>
    </row>
    <row r="13" spans="1:3" ht="15" hidden="1">
      <c r="A13" s="44" t="s">
        <v>8</v>
      </c>
      <c r="B13" s="44"/>
      <c r="C13" s="5"/>
    </row>
    <row r="14" spans="1:3" ht="15" hidden="1">
      <c r="A14" s="44" t="s">
        <v>9</v>
      </c>
      <c r="B14" s="44"/>
      <c r="C14" s="5">
        <v>44555601</v>
      </c>
    </row>
    <row r="15" spans="1:3" ht="15" hidden="1">
      <c r="A15" s="45" t="s">
        <v>10</v>
      </c>
      <c r="B15" s="45"/>
      <c r="C15" s="6" t="s">
        <v>11</v>
      </c>
    </row>
    <row r="16" spans="1:5" ht="15">
      <c r="A16" s="46" t="s">
        <v>62</v>
      </c>
      <c r="B16" s="47"/>
      <c r="C16" s="47"/>
      <c r="D16" s="47"/>
      <c r="E16" s="47"/>
    </row>
    <row r="17" spans="1:3" ht="15.75" thickBot="1">
      <c r="A17" s="8"/>
      <c r="B17" s="8"/>
      <c r="C17" s="24"/>
    </row>
    <row r="18" spans="1:5" ht="27" thickBot="1">
      <c r="A18" s="25" t="s">
        <v>12</v>
      </c>
      <c r="B18" s="26" t="s">
        <v>13</v>
      </c>
      <c r="C18" s="27" t="s">
        <v>14</v>
      </c>
      <c r="D18" s="36" t="s">
        <v>15</v>
      </c>
      <c r="E18" s="28" t="s">
        <v>16</v>
      </c>
    </row>
    <row r="19" spans="1:5" ht="15.75" thickBot="1">
      <c r="A19" s="29" t="s">
        <v>17</v>
      </c>
      <c r="B19" s="7" t="s">
        <v>18</v>
      </c>
      <c r="C19" s="35">
        <v>15</v>
      </c>
      <c r="D19" s="38">
        <v>50735.54</v>
      </c>
      <c r="E19" s="30">
        <f>C19*D19</f>
        <v>761033.1</v>
      </c>
    </row>
    <row r="20" spans="1:5" ht="15.75" thickBot="1">
      <c r="A20" s="31" t="s">
        <v>19</v>
      </c>
      <c r="B20" s="32" t="s">
        <v>20</v>
      </c>
      <c r="C20" s="33">
        <v>1</v>
      </c>
      <c r="D20" s="37">
        <v>115694.21</v>
      </c>
      <c r="E20" s="34">
        <f>C20*D20</f>
        <v>115694.21</v>
      </c>
    </row>
    <row r="21" spans="1:6" ht="15">
      <c r="A21" s="1"/>
      <c r="B21" s="8"/>
      <c r="C21" s="1"/>
      <c r="D21" s="9"/>
      <c r="E21" s="9"/>
      <c r="F21" s="10"/>
    </row>
    <row r="22" spans="1:6" ht="15">
      <c r="A22" s="1"/>
      <c r="B22" s="8"/>
      <c r="C22" s="1"/>
      <c r="D22" s="9"/>
      <c r="E22" s="11">
        <f>E19+E20</f>
        <v>876727.3099999999</v>
      </c>
      <c r="F22" s="10"/>
    </row>
    <row r="23" spans="1:6" ht="15.75" thickBot="1">
      <c r="A23" s="1"/>
      <c r="B23" s="8"/>
      <c r="C23" s="1"/>
      <c r="E23" s="10"/>
      <c r="F23" s="10"/>
    </row>
    <row r="24" spans="1:5" ht="15.75" thickBot="1">
      <c r="A24" s="48" t="s">
        <v>63</v>
      </c>
      <c r="B24" s="49"/>
      <c r="C24" s="49"/>
      <c r="D24" s="49"/>
      <c r="E24" s="50"/>
    </row>
    <row r="25" spans="1:5" ht="26.25" customHeight="1" thickBot="1">
      <c r="A25" s="12" t="s">
        <v>17</v>
      </c>
      <c r="B25" s="40" t="s">
        <v>21</v>
      </c>
      <c r="C25" s="40"/>
      <c r="D25" s="14" t="s">
        <v>22</v>
      </c>
      <c r="E25" s="14"/>
    </row>
    <row r="26" spans="1:5" ht="27.75" customHeight="1">
      <c r="A26" s="12" t="str">
        <f>B19</f>
        <v>Pracovní stanice AllInOne pro tvůrčí práci  </v>
      </c>
      <c r="B26" s="40"/>
      <c r="C26" s="40"/>
      <c r="D26" s="13" t="s">
        <v>23</v>
      </c>
      <c r="E26" s="12"/>
    </row>
    <row r="27" spans="1:5" ht="15.75" customHeight="1">
      <c r="A27" s="15" t="s">
        <v>24</v>
      </c>
      <c r="B27" s="41">
        <f>C19</f>
        <v>15</v>
      </c>
      <c r="C27" s="41"/>
      <c r="D27" s="13" t="s">
        <v>25</v>
      </c>
      <c r="E27" s="12"/>
    </row>
    <row r="28" spans="1:5" ht="26.25" customHeight="1">
      <c r="A28" s="16" t="s">
        <v>26</v>
      </c>
      <c r="B28" s="42"/>
      <c r="C28" s="42"/>
      <c r="D28" s="13" t="s">
        <v>27</v>
      </c>
      <c r="E28" s="12"/>
    </row>
    <row r="29" spans="1:5" ht="18.75" customHeight="1">
      <c r="A29" s="43" t="s">
        <v>28</v>
      </c>
      <c r="B29" s="17" t="s">
        <v>29</v>
      </c>
      <c r="C29" s="18" t="s">
        <v>30</v>
      </c>
      <c r="D29" s="39"/>
      <c r="E29" s="39"/>
    </row>
    <row r="30" spans="1:5" ht="44.25" customHeight="1">
      <c r="A30" s="43"/>
      <c r="B30" s="17" t="s">
        <v>31</v>
      </c>
      <c r="C30" s="18" t="s">
        <v>65</v>
      </c>
      <c r="D30" s="39"/>
      <c r="E30" s="39"/>
    </row>
    <row r="31" spans="1:5" ht="15">
      <c r="A31" s="43"/>
      <c r="B31" s="17" t="s">
        <v>32</v>
      </c>
      <c r="C31" s="19" t="s">
        <v>64</v>
      </c>
      <c r="D31" s="39"/>
      <c r="E31" s="39"/>
    </row>
    <row r="32" spans="1:5" ht="30">
      <c r="A32" s="43"/>
      <c r="B32" s="17" t="s">
        <v>33</v>
      </c>
      <c r="C32" s="18" t="s">
        <v>34</v>
      </c>
      <c r="D32" s="39"/>
      <c r="E32" s="39"/>
    </row>
    <row r="33" spans="1:5" ht="30">
      <c r="A33" s="43"/>
      <c r="B33" s="17" t="s">
        <v>35</v>
      </c>
      <c r="C33" s="18" t="s">
        <v>36</v>
      </c>
      <c r="D33" s="39"/>
      <c r="E33" s="39"/>
    </row>
    <row r="34" spans="1:5" ht="19.5" customHeight="1">
      <c r="A34" s="43"/>
      <c r="B34" s="17" t="s">
        <v>37</v>
      </c>
      <c r="C34" s="18" t="s">
        <v>38</v>
      </c>
      <c r="D34" s="39"/>
      <c r="E34" s="39"/>
    </row>
    <row r="35" spans="1:5" ht="34.5" customHeight="1">
      <c r="A35" s="43"/>
      <c r="B35" s="17" t="s">
        <v>39</v>
      </c>
      <c r="C35" s="19" t="s">
        <v>40</v>
      </c>
      <c r="D35" s="39"/>
      <c r="E35" s="39"/>
    </row>
    <row r="36" spans="1:5" ht="48.75" customHeight="1">
      <c r="A36" s="43"/>
      <c r="B36" s="17" t="s">
        <v>41</v>
      </c>
      <c r="C36" s="18" t="s">
        <v>42</v>
      </c>
      <c r="D36" s="39"/>
      <c r="E36" s="39"/>
    </row>
    <row r="37" spans="1:5" ht="34.5" customHeight="1">
      <c r="A37" s="43"/>
      <c r="B37" s="17" t="s">
        <v>43</v>
      </c>
      <c r="C37" s="18" t="s">
        <v>44</v>
      </c>
      <c r="D37" s="39"/>
      <c r="E37" s="39"/>
    </row>
    <row r="38" spans="1:5" ht="15">
      <c r="A38" s="43"/>
      <c r="B38" s="20" t="s">
        <v>45</v>
      </c>
      <c r="C38" s="15" t="s">
        <v>46</v>
      </c>
      <c r="D38" s="39"/>
      <c r="E38" s="39"/>
    </row>
    <row r="40" spans="1:5" ht="15" customHeight="1">
      <c r="A40" s="12" t="s">
        <v>19</v>
      </c>
      <c r="B40" s="40" t="s">
        <v>21</v>
      </c>
      <c r="C40" s="40"/>
      <c r="D40" s="14" t="s">
        <v>22</v>
      </c>
      <c r="E40" s="14"/>
    </row>
    <row r="41" spans="1:5" ht="30.75" customHeight="1">
      <c r="A41" s="12" t="str">
        <f>B20</f>
        <v>Pokročilá pracovní stanice AllInOne pro tvůrčí práci  </v>
      </c>
      <c r="B41" s="40"/>
      <c r="C41" s="40"/>
      <c r="D41" s="13" t="s">
        <v>23</v>
      </c>
      <c r="E41" s="12"/>
    </row>
    <row r="42" spans="1:5" ht="16.5" customHeight="1">
      <c r="A42" s="15" t="s">
        <v>24</v>
      </c>
      <c r="B42" s="41">
        <f>C20</f>
        <v>1</v>
      </c>
      <c r="C42" s="41"/>
      <c r="D42" s="13" t="s">
        <v>25</v>
      </c>
      <c r="E42" s="12"/>
    </row>
    <row r="43" spans="1:5" ht="30" customHeight="1">
      <c r="A43" s="16" t="s">
        <v>26</v>
      </c>
      <c r="B43" s="42"/>
      <c r="C43" s="42"/>
      <c r="D43" s="13" t="s">
        <v>27</v>
      </c>
      <c r="E43" s="12"/>
    </row>
    <row r="44" spans="1:5" s="21" customFormat="1" ht="18" customHeight="1">
      <c r="A44" s="43" t="s">
        <v>28</v>
      </c>
      <c r="B44" s="17" t="s">
        <v>29</v>
      </c>
      <c r="C44" s="18" t="s">
        <v>30</v>
      </c>
      <c r="D44" s="39"/>
      <c r="E44" s="39"/>
    </row>
    <row r="45" spans="1:5" ht="43.5" customHeight="1">
      <c r="A45" s="43"/>
      <c r="B45" s="17" t="s">
        <v>31</v>
      </c>
      <c r="C45" s="18" t="s">
        <v>47</v>
      </c>
      <c r="D45" s="39"/>
      <c r="E45" s="39"/>
    </row>
    <row r="46" spans="1:5" ht="24" customHeight="1">
      <c r="A46" s="43"/>
      <c r="B46" s="17" t="s">
        <v>32</v>
      </c>
      <c r="C46" s="18" t="s">
        <v>48</v>
      </c>
      <c r="D46" s="39"/>
      <c r="E46" s="39"/>
    </row>
    <row r="47" spans="1:5" ht="20.25" customHeight="1">
      <c r="A47" s="43"/>
      <c r="B47" s="17" t="s">
        <v>33</v>
      </c>
      <c r="C47" s="18" t="s">
        <v>49</v>
      </c>
      <c r="D47" s="39"/>
      <c r="E47" s="39"/>
    </row>
    <row r="48" spans="1:5" ht="27.75" customHeight="1">
      <c r="A48" s="43"/>
      <c r="B48" s="17" t="s">
        <v>35</v>
      </c>
      <c r="C48" s="18" t="s">
        <v>36</v>
      </c>
      <c r="D48" s="39"/>
      <c r="E48" s="39"/>
    </row>
    <row r="49" spans="1:5" ht="19.5" customHeight="1">
      <c r="A49" s="43"/>
      <c r="B49" s="17" t="s">
        <v>37</v>
      </c>
      <c r="C49" s="18" t="s">
        <v>50</v>
      </c>
      <c r="D49" s="39"/>
      <c r="E49" s="39"/>
    </row>
    <row r="50" spans="1:5" ht="31.5" customHeight="1">
      <c r="A50" s="43"/>
      <c r="B50" s="17" t="s">
        <v>39</v>
      </c>
      <c r="C50" s="19" t="s">
        <v>40</v>
      </c>
      <c r="D50" s="39"/>
      <c r="E50" s="39"/>
    </row>
    <row r="51" spans="1:5" ht="45" customHeight="1">
      <c r="A51" s="43"/>
      <c r="B51" s="17" t="s">
        <v>41</v>
      </c>
      <c r="C51" s="18" t="s">
        <v>42</v>
      </c>
      <c r="D51" s="39"/>
      <c r="E51" s="39"/>
    </row>
    <row r="52" spans="1:5" ht="28.5" customHeight="1">
      <c r="A52" s="43"/>
      <c r="B52" s="17" t="s">
        <v>43</v>
      </c>
      <c r="C52" s="18" t="s">
        <v>44</v>
      </c>
      <c r="D52" s="39"/>
      <c r="E52" s="39"/>
    </row>
    <row r="53" spans="1:5" ht="15.75" customHeight="1">
      <c r="A53" s="43"/>
      <c r="B53" s="20" t="s">
        <v>45</v>
      </c>
      <c r="C53" s="15" t="s">
        <v>46</v>
      </c>
      <c r="D53" s="39"/>
      <c r="E53" s="39"/>
    </row>
  </sheetData>
  <sheetProtection selectLockedCells="1" selectUnlockedCells="1"/>
  <mergeCells count="40">
    <mergeCell ref="A7:E7"/>
    <mergeCell ref="A8:B8"/>
    <mergeCell ref="A10:B10"/>
    <mergeCell ref="A11:B11"/>
    <mergeCell ref="A12:B12"/>
    <mergeCell ref="A13:B13"/>
    <mergeCell ref="A14:B14"/>
    <mergeCell ref="A15:B15"/>
    <mergeCell ref="B25:C25"/>
    <mergeCell ref="B26:C26"/>
    <mergeCell ref="B27:C27"/>
    <mergeCell ref="B28:C28"/>
    <mergeCell ref="A16:E16"/>
    <mergeCell ref="A24:E24"/>
    <mergeCell ref="A29:A3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40:C40"/>
    <mergeCell ref="B41:C41"/>
    <mergeCell ref="B42:C42"/>
    <mergeCell ref="B43:C43"/>
    <mergeCell ref="A44:A5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="90" zoomScaleNormal="90" zoomScalePageLayoutView="0" workbookViewId="0" topLeftCell="A25">
      <selection activeCell="C22" sqref="C22"/>
    </sheetView>
  </sheetViews>
  <sheetFormatPr defaultColWidth="9.00390625" defaultRowHeight="15"/>
  <cols>
    <col min="1" max="1" width="9.00390625" style="0" customWidth="1"/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90">
      <c r="C22" s="22" t="s">
        <v>51</v>
      </c>
    </row>
    <row r="23" ht="210">
      <c r="C23" s="22" t="s">
        <v>52</v>
      </c>
    </row>
    <row r="24" ht="90">
      <c r="C24" s="22" t="s">
        <v>53</v>
      </c>
    </row>
    <row r="25" ht="15">
      <c r="C25" t="s">
        <v>54</v>
      </c>
    </row>
    <row r="26" ht="15">
      <c r="C26" t="s">
        <v>55</v>
      </c>
    </row>
    <row r="27" ht="15">
      <c r="C27" t="s">
        <v>56</v>
      </c>
    </row>
    <row r="33" ht="15">
      <c r="C33" t="s">
        <v>57</v>
      </c>
    </row>
    <row r="34" ht="15">
      <c r="C34" t="s">
        <v>58</v>
      </c>
    </row>
    <row r="35" ht="15">
      <c r="C35" s="23">
        <v>0.6729166666666666</v>
      </c>
    </row>
    <row r="36" ht="15">
      <c r="C36" t="s">
        <v>59</v>
      </c>
    </row>
    <row r="37" ht="15">
      <c r="C37" t="s">
        <v>60</v>
      </c>
    </row>
    <row r="38" ht="15">
      <c r="C38" t="s">
        <v>61</v>
      </c>
    </row>
    <row r="39" ht="15">
      <c r="C39" t="s">
        <v>54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2018-07-16T10:03:04Z</dcterms:modified>
  <cp:category/>
  <cp:version/>
  <cp:contentType/>
  <cp:contentStatus/>
</cp:coreProperties>
</file>