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1146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cirusl</author>
  </authors>
  <commentList>
    <comment ref="A60"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<sst xmlns="http://schemas.openxmlformats.org/spreadsheetml/2006/main" count="207" uniqueCount="107">
  <si>
    <t xml:space="preserve">Příloha č.1  Podrobná specifikace položek </t>
  </si>
  <si>
    <t>Položka</t>
  </si>
  <si>
    <t>Předmět</t>
  </si>
  <si>
    <t>Ks</t>
  </si>
  <si>
    <t>Maximální cena celkem bez DPH, kterou nelze překročit</t>
  </si>
  <si>
    <t>1A</t>
  </si>
  <si>
    <t>PC</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</si>
  <si>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</si>
  <si>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</si>
  <si>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</si>
  <si>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</si>
  <si>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</si>
  <si>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</si>
  <si>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</si>
  <si>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</si>
  <si>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Počítačová skříň:</t>
  </si>
  <si>
    <t>Zdroj:</t>
  </si>
  <si>
    <t>Procesor:</t>
  </si>
  <si>
    <t>základní deska</t>
  </si>
  <si>
    <t xml:space="preserve">PCIe x16, 6x SATA III 1x M.2, HDMI, DVI, D-Sub,min 2 x port USB 2.0, min 4x port USB 3.0,  4x DDR4 DIMM, </t>
  </si>
  <si>
    <t>Paměť RAM</t>
  </si>
  <si>
    <t>Pevný disk:</t>
  </si>
  <si>
    <t>Mechaniky pro média:</t>
  </si>
  <si>
    <t>DVD+-RW/RAM/DL, podpora zápisu na tato média</t>
  </si>
  <si>
    <t>Síťová karta</t>
  </si>
  <si>
    <t>Zvuková karta:</t>
  </si>
  <si>
    <t>Grafická karta</t>
  </si>
  <si>
    <t>Vstupní a výstupní porty:</t>
  </si>
  <si>
    <t xml:space="preserve">USB porty: </t>
  </si>
  <si>
    <t>Příslušenství:</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</si>
  <si>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</si>
  <si>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</si>
  <si>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</si>
  <si>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Požadavky na servis:</t>
  </si>
  <si>
    <t>Zahájení a ukončení servisního zásahu v místě instalace</t>
  </si>
  <si>
    <t>Požadavky na rozšiřitelnost:</t>
  </si>
  <si>
    <t>volná 1 pozice pro 5,25" mechaniku nebo disk</t>
  </si>
  <si>
    <t>Záruční doba</t>
  </si>
  <si>
    <r>
      <rPr>
        <sz val="10"/>
        <rFont val="Arial"/>
        <family val="2"/>
      </rPr>
      <t>min 2 roky</t>
    </r>
    <r>
      <rPr>
        <sz val="10"/>
        <color indexed="8"/>
        <rFont val="Arial"/>
        <family val="2"/>
      </rPr>
      <t xml:space="preserve"> na sestavu,  5 let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</si>
  <si>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</si>
  <si>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</si>
  <si>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1B</t>
  </si>
  <si>
    <t>Monitor</t>
  </si>
  <si>
    <t>Počet kusů:</t>
  </si>
  <si>
    <t>Display:</t>
  </si>
  <si>
    <t>Další</t>
  </si>
  <si>
    <t>Záruka:</t>
  </si>
  <si>
    <t>min. 2 roky</t>
  </si>
  <si>
    <t>Cena za kus bez DPH</t>
  </si>
  <si>
    <t xml:space="preserve">PC - Počítač kancelářský </t>
  </si>
  <si>
    <t>formát ATX, Midi-tower, min 2 USB zepředu, sluchátka a mikrofon vstup zepředu</t>
  </si>
  <si>
    <t>integrovaná, podpora 2 monitorů, min. rozlišení 1920x1080, min. 1x DVI-I (případně DVI-D + D-sub), min. 1x HDMI, podpora 3D akcelerace OpenGL ve verzi 12 a výše</t>
  </si>
  <si>
    <t>min 6x USB, z toho min. 2x USB 3.0, min. 2x USB na předním panelu, alespoň 1x USB 3.0</t>
  </si>
  <si>
    <t>100/1000 Mb Ethernet, s podporou PXE</t>
  </si>
  <si>
    <t>ano (možno integrovaná na zákl. desce)</t>
  </si>
  <si>
    <t>vstup a výstup pro sluchátka a mikrofon  na předním panelu; Minimálně SD/SDHD na předním panelu</t>
  </si>
  <si>
    <t>Rozměr 24 palců, 16:9 rozlišení (1920x1080) nebo 16:10 (1920x1200)</t>
  </si>
  <si>
    <r>
      <t xml:space="preserve">min. 8GB DDR4 (Dual Chanel) minimálně </t>
    </r>
    <r>
      <rPr>
        <sz val="10"/>
        <color rgb="FF333333"/>
        <rFont val="Arial"/>
        <family val="2"/>
      </rPr>
      <t>2666MHz</t>
    </r>
    <r>
      <rPr>
        <sz val="10"/>
        <color theme="1"/>
        <rFont val="Arial"/>
        <family val="2"/>
      </rPr>
      <t>, možnost rozšíření na 16GB</t>
    </r>
  </si>
  <si>
    <r>
      <rPr>
        <b/>
        <sz val="10"/>
        <color theme="1"/>
        <rFont val="Arial"/>
        <family val="2"/>
      </rPr>
      <t>Pevný disk 1</t>
    </r>
    <r>
      <rPr>
        <sz val="10"/>
        <color theme="1"/>
        <rFont val="Arial"/>
        <family val="2"/>
      </rPr>
      <t xml:space="preserve">: SSD minimálně 240 GB, SATA 6GB/s; </t>
    </r>
    <r>
      <rPr>
        <b/>
        <sz val="10"/>
        <color theme="1"/>
        <rFont val="Arial"/>
        <family val="2"/>
      </rPr>
      <t>Pevný disk 2</t>
    </r>
    <r>
      <rPr>
        <sz val="10"/>
        <color theme="1"/>
        <rFont val="Arial"/>
        <family val="2"/>
      </rPr>
      <t>: HDD minimálně 1 TB, 7200 ot/min, SATA 6GB/s</t>
    </r>
  </si>
  <si>
    <t>min. 450W, min. PLUS Bronze; aktivní PFC, ATX 12V v2.3, 2x 12V oddělené napájecí větve, konektory: min 5x SATA napájecí konektory , min 2x MOLEX 4pin, min 1x FDD, min 2x PCI-E6, min 1x ATX, min 1x CPU 4 pin, EPS 12V V2.92, tichý ventilátor</t>
  </si>
  <si>
    <t>x86-64 kompatibilní, minimálně 4 fyzická jádra, výkon podle www.cpubenchmark.net, minimálně 11000 bodů, (minimálně 2080 single thread) Dodavatel uvede celkovou průměrnou hodnotu bodů ze všech měření. Tuto hodnotu zadavatel doporučuje doložit printscreenem ze stránky www.cpubenchmark.net</t>
  </si>
  <si>
    <t>LCD s IPS panelem a LED podsvícením; Doba odezvy max. 7ms; Jas min. 300 cd/m2; Kontrast (statický) min. 1 000 :1; Vstupy: DVI, HDMI, DisplayPort; Stojan: S možností nastavení výšky a úhlu</t>
  </si>
  <si>
    <t> 2 480,00</t>
  </si>
  <si>
    <t>2A</t>
  </si>
  <si>
    <t>2B</t>
  </si>
  <si>
    <r>
      <t xml:space="preserve">PC - Počítač kancelářský pro práci s větším množstvím dat a aplikací s OS podle FIS: 21 424 </t>
    </r>
    <r>
      <rPr>
        <b/>
        <sz val="10"/>
        <rFont val="Arial"/>
        <family val="2"/>
      </rPr>
      <t>aktualizace pro rok 2018</t>
    </r>
  </si>
  <si>
    <t>externi pozice 2x 5,25" + 1x 3,5", na předním panelu konektory 3x USB (z toho alespoň 1x USB 3),  konektory na sluchátka a mikrofon</t>
  </si>
  <si>
    <t>min 600W, aktivní PFC, certifikace 80PLUS BRONZE (nebo lepší), konektory 24pin pro napájení základní desky, 4+4pin pro CPU, alespoň 6x SATA, alespoň 2x molex, 1x FDD, 2x PCI-E (6+2pin)</t>
  </si>
  <si>
    <t> CPU x86-64 kompatibilní, integrované grafické jádro, PassMark CPU Mark min. 8000 bodů (2050 single thread)</t>
  </si>
  <si>
    <t> 4x RAM slot, podpora RAM až do 64GB, GLan (RJ-45), min 6x SATA konektor, min. 6x USB (z toho 4x USB3) na zadním panelu, 2x PS2 konektor, výstupy integrované grafické karty D-SUB + DVI + HDMI</t>
  </si>
  <si>
    <t>8GB DDR4 RAM, 2400MHz, v 2x4GB kombinaci</t>
  </si>
  <si>
    <t>SSD, min 240GB, SATA 6Gb/s, rychlost čtení/zápisu alespoň 520/480 MB/s</t>
  </si>
  <si>
    <t> DVD vypalovačka, podpora zápisu na DVD+-RW/RAM/DL média</t>
  </si>
  <si>
    <t>100/1000 Mb Ethernet, s podporou PXE</t>
  </si>
  <si>
    <t>ano</t>
  </si>
  <si>
    <r>
      <t xml:space="preserve">podpora 2 monitorů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</si>
  <si>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t>vstup a výstup pro sluchátka a mikrofon  na předním panelu</t>
  </si>
  <si>
    <t>min. 6 x USB porty celkem, min 2x USB 2.0 port na zadním panelu, min 1xUSB 3.0 port na předním panelu,  min 1x USB 2.0 port na předním panelu</t>
  </si>
  <si>
    <t>klávesnice připojená kabelem, s podporou jazyků CZ a EN, standardní rozmístění kláves: klávesy Insert, Delete, Home, End, Page Up, Page Down a směrové šipky ve dvou samostatných blocích, bez dalších funkčních kláves mezi těmito bloky. myš USB, kabelová, 3 tlačítka a kolečko, min. délka těla 12 cm, min. délka kabelu 1,5m</t>
  </si>
  <si>
    <t>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</si>
  <si>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Nezaplombovaná case - oprávněným zaměstnancům zadavatele musí být i v záruční době umožněno otevření skříně počítače a instalace dalších komponent PC</t>
  </si>
  <si>
    <t>Monitor 24"</t>
  </si>
  <si>
    <t>Účastník doplní do zelených políček konkrétní zboží a komponenty, které nabízí.</t>
  </si>
  <si>
    <t xml:space="preserve"> úhlopříčka 24", rozlišení 1920x1080, matný</t>
  </si>
  <si>
    <t>vstupy D-SUB, DVI, HDMI</t>
  </si>
  <si>
    <t>PřF děkanát</t>
  </si>
  <si>
    <t>PřF OP VVV "UniQSurf - Centrum biopovrchů a hybridních funkčních materiálů", reg. č. CZ.02.1.01/0.0/0.0/17_048/0007411</t>
  </si>
  <si>
    <t>Celkem</t>
  </si>
  <si>
    <t>PřF KBI</t>
  </si>
  <si>
    <t>min 2 USB zepředu, klasický pravoúhlý tvar</t>
  </si>
  <si>
    <t>libovolný postačující</t>
  </si>
  <si>
    <t>x86-64 kompatibilní, minimálně 4 fyzická jádra, výkon podle www.cpubenchmark.net, minimálně 12000 bodů, (minimálně 2550 single thread) Dodavatel uvede celkovou průměrnou hodnotu bodů ze všech měření. Tuto hodnotu zadavatel doporučuje doložit printscreenem ze stránky www.cpubenchmark.net</t>
  </si>
  <si>
    <t xml:space="preserve">min 2 x port USB 2.0, min 2x port USB 3.0 </t>
  </si>
  <si>
    <r>
      <t xml:space="preserve">32GB DDR4, minimálně Dual Chanel, minimálně </t>
    </r>
    <r>
      <rPr>
        <sz val="10"/>
        <color rgb="FF333333"/>
        <rFont val="Arial"/>
        <family val="2"/>
      </rPr>
      <t>2400MHz</t>
    </r>
    <r>
      <rPr>
        <sz val="10"/>
        <color theme="1"/>
        <rFont val="Arial"/>
        <family val="2"/>
      </rPr>
      <t xml:space="preserve"> </t>
    </r>
  </si>
  <si>
    <r>
      <rPr>
        <b/>
        <sz val="10"/>
        <color theme="1"/>
        <rFont val="Arial"/>
        <family val="2"/>
      </rPr>
      <t>Pevný disk</t>
    </r>
    <r>
      <rPr>
        <sz val="10"/>
        <color theme="1"/>
        <rFont val="Arial"/>
        <family val="2"/>
      </rPr>
      <t xml:space="preserve">:  HDD minimálně 500 GB, 7200 ot/min </t>
    </r>
  </si>
  <si>
    <t xml:space="preserve">DVD, podpora zápisu </t>
  </si>
  <si>
    <t xml:space="preserve">100/1000 Mb Ethernet </t>
  </si>
  <si>
    <t>Může být integrovaná v MB</t>
  </si>
  <si>
    <t>Může být integrovaná v MB. Nutnost připojení  monitoru se vstupem VGA (i přes redukci).</t>
  </si>
  <si>
    <t>Minimálně SD/SDHD na předním panelu</t>
  </si>
  <si>
    <t>min 4x USB, z toho min. 2x USB 3.0, min. 2x USB na předním panelu</t>
  </si>
  <si>
    <r>
      <rPr>
        <b/>
        <sz val="10"/>
        <color indexed="8"/>
        <rFont val="Arial"/>
        <family val="2"/>
      </rPr>
      <t>klávesnice</t>
    </r>
    <r>
      <rPr>
        <sz val="10"/>
        <color indexed="8"/>
        <rFont val="Arial"/>
        <family val="2"/>
      </rPr>
      <t xml:space="preserve"> připojená kabelem, s podporou jazyků CZ a EN, standardní rozmístění kláves. M</t>
    </r>
    <r>
      <rPr>
        <b/>
        <sz val="10"/>
        <color indexed="8"/>
        <rFont val="Arial"/>
        <family val="2"/>
      </rPr>
      <t>yš</t>
    </r>
    <r>
      <rPr>
        <sz val="10"/>
        <color indexed="8"/>
        <rFont val="Arial"/>
        <family val="2"/>
      </rPr>
      <t xml:space="preserve"> USB připojená kabelem, snímání pohybu optické, připojená kabelem, 3 tlačítka a kolečko, min. délka těla 12 cm, min. délka kabelu 1,5m</t>
    </r>
  </si>
  <si>
    <t>64bit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</si>
  <si>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volná 1 pozice pro disk</t>
  </si>
  <si>
    <r>
      <rPr>
        <sz val="10"/>
        <rFont val="Arial"/>
        <family val="2"/>
      </rPr>
      <t>min 2 roky</t>
    </r>
    <r>
      <rPr>
        <sz val="10"/>
        <color indexed="8"/>
        <rFont val="Arial"/>
        <family val="2"/>
      </rPr>
      <t xml:space="preserve"> na sestavu,  5 let na disk</t>
    </r>
  </si>
  <si>
    <t>Připojení monitoru s VGA vstupem přímo nebo přes redukci. V případě, že bude připojení realizováno přes redukci, bude redukce součástí dodávky.</t>
  </si>
  <si>
    <t>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</si>
</sst>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color rgb="FFFF0000"/>
      <name val="Arial"/>
      <family val="2"/>
    </font>
    <font>
      <i/>
      <sz val="10"/>
      <color indexed="8"/>
      <name val="Arial"/>
      <family val="2"/>
    </font>
    <font>
      <u val="single"/>
      <sz val="11"/>
      <color theme="10"/>
      <name val="Calibri"/>
      <family val="2"/>
    </font>
    <font>
      <sz val="10"/>
      <color rgb="FF000000"/>
      <name val="Arial"/>
      <family val="2"/>
    </font>
    <font>
      <b/>
      <sz val="9"/>
      <name val="Tahoma"/>
      <family val="2"/>
    </font>
    <font>
      <sz val="9"/>
      <name val="Tahoma"/>
      <family val="2"/>
    </font>
    <font>
      <sz val="10"/>
      <color theme="1"/>
      <name val="Arial"/>
      <family val="2"/>
    </font>
    <font>
      <sz val="10"/>
      <color rgb="FF333333"/>
      <name val="Arial"/>
      <family val="2"/>
    </font>
    <font>
      <b/>
      <sz val="10"/>
      <color theme="1"/>
      <name val="Arial"/>
      <family val="2"/>
    </font>
    <font>
      <b/>
      <sz val="10"/>
      <name val="Arial"/>
      <family val="2"/>
    </font>
    <font>
      <sz val="10"/>
      <color rgb="FF222222"/>
      <name val="Segoe UI"/>
      <family val="2"/>
    </font>
    <font>
      <b/>
      <sz val="8"/>
      <name val="Calibri"/>
      <family val="2"/>
    </font>
  </fonts>
  <fills count="9">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11"/>
        <bgColor indexed="64"/>
      </patternFill>
    </fill>
    <fill>
      <patternFill patternType="solid">
        <fgColor rgb="FF99FF99"/>
        <bgColor indexed="64"/>
      </patternFill>
    </fill>
    <fill>
      <patternFill patternType="solid">
        <fgColor indexed="42"/>
        <bgColor indexed="64"/>
      </patternFill>
    </fill>
  </fills>
  <borders count="62">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medium"/>
      <right style="thin"/>
      <top style="medium"/>
      <bottom style="medium"/>
    </border>
    <border>
      <left style="medium">
        <color indexed="8"/>
      </left>
      <right style="medium">
        <color indexed="8"/>
      </right>
      <top/>
      <bottom style="medium">
        <color indexed="8"/>
      </bottom>
    </border>
    <border>
      <left/>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
      <left style="medium">
        <color indexed="8"/>
      </left>
      <right style="medium">
        <color indexed="8"/>
      </right>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style="thin"/>
      <right style="medium">
        <color indexed="8"/>
      </right>
      <top/>
      <bottom style="medium">
        <color indexed="8"/>
      </bottom>
    </border>
    <border>
      <left/>
      <right style="medium"/>
      <top style="medium">
        <color indexed="8"/>
      </top>
      <bottom style="medium">
        <color indexed="8"/>
      </bottom>
    </border>
    <border>
      <left style="thin"/>
      <right style="medium"/>
      <top style="medium"/>
      <bottom/>
    </border>
    <border>
      <left style="thin"/>
      <right style="medium"/>
      <top/>
      <bottom/>
    </border>
    <border>
      <left style="thin"/>
      <right style="medium"/>
      <top/>
      <bottom style="medium"/>
    </border>
    <border>
      <left style="thin"/>
      <right style="medium">
        <color indexed="8"/>
      </right>
      <top style="medium">
        <color indexed="8"/>
      </top>
      <bottom style="medium">
        <color indexed="8"/>
      </bottom>
    </border>
    <border>
      <left style="medium"/>
      <right/>
      <top style="medium"/>
      <bottom style="medium">
        <color indexed="8"/>
      </bottom>
    </border>
    <border>
      <left style="medium"/>
      <right/>
      <top/>
      <bottom style="medium">
        <color indexed="8"/>
      </bottom>
    </border>
    <border>
      <left style="medium"/>
      <right/>
      <top style="medium"/>
      <bottom style="medium"/>
    </border>
    <border>
      <left style="medium">
        <color indexed="8"/>
      </left>
      <right style="medium"/>
      <top style="medium">
        <color indexed="8"/>
      </top>
      <bottom style="medium"/>
    </border>
    <border>
      <left style="medium">
        <color indexed="8"/>
      </left>
      <right style="medium"/>
      <top style="medium">
        <color indexed="8"/>
      </top>
      <bottom style="medium">
        <color indexed="8"/>
      </bottom>
    </border>
    <border>
      <left style="medium"/>
      <right style="medium">
        <color indexed="8"/>
      </right>
      <top style="medium">
        <color indexed="8"/>
      </top>
      <bottom style="medium">
        <color indexed="8"/>
      </bottom>
    </border>
    <border>
      <left style="medium"/>
      <right style="thin"/>
      <top/>
      <bottom style="thin"/>
    </border>
    <border>
      <left style="medium"/>
      <right style="thin"/>
      <top style="thin"/>
      <bottom style="thin"/>
    </border>
    <border>
      <left style="thin"/>
      <right style="medium"/>
      <top style="thin"/>
      <bottom style="thin"/>
    </border>
    <border>
      <left style="medium"/>
      <right style="medium">
        <color indexed="8"/>
      </right>
      <top/>
      <bottom style="medium">
        <color indexed="8"/>
      </bottom>
    </border>
    <border>
      <left style="medium"/>
      <right style="medium">
        <color indexed="8"/>
      </right>
      <top style="medium">
        <color indexed="8"/>
      </top>
      <bottom/>
    </border>
    <border>
      <left style="medium"/>
      <right style="medium"/>
      <top style="medium"/>
      <bottom style="medium">
        <color indexed="8"/>
      </bottom>
    </border>
    <border>
      <left style="medium"/>
      <right style="medium">
        <color indexed="8"/>
      </right>
      <top/>
      <bottom/>
    </border>
    <border>
      <left style="medium"/>
      <right style="medium"/>
      <top/>
      <bottom style="medium">
        <color indexed="8"/>
      </bottom>
    </border>
    <border>
      <left style="medium"/>
      <right style="medium"/>
      <top/>
      <bottom/>
    </border>
    <border>
      <left style="medium"/>
      <right/>
      <top/>
      <bottom/>
    </border>
    <border>
      <left style="medium"/>
      <right style="medium">
        <color indexed="8"/>
      </right>
      <top style="medium"/>
      <bottom style="medium"/>
    </border>
    <border>
      <left style="medium"/>
      <right style="medium">
        <color indexed="8"/>
      </right>
      <top/>
      <bottom style="medium"/>
    </border>
    <border>
      <left style="medium"/>
      <right/>
      <top/>
      <bottom style="medium"/>
    </border>
    <border>
      <left style="thin"/>
      <right/>
      <top style="medium"/>
      <bottom/>
    </border>
    <border>
      <left/>
      <right style="thin"/>
      <top style="medium"/>
      <bottom/>
    </border>
    <border>
      <left/>
      <right style="thin"/>
      <top style="medium"/>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bottom style="thin"/>
    </border>
    <border>
      <left style="medium"/>
      <right/>
      <top style="thin"/>
      <bottom style="medium">
        <color indexed="8"/>
      </bottom>
    </border>
    <border>
      <left/>
      <right style="medium"/>
      <top style="thin"/>
      <bottom style="medium">
        <color indexed="8"/>
      </bottom>
    </border>
    <border>
      <left/>
      <right style="medium"/>
      <top/>
      <bottom style="medium">
        <color indexed="8"/>
      </bottom>
    </border>
    <border>
      <left style="medium">
        <color indexed="8"/>
      </left>
      <right/>
      <top style="medium">
        <color indexed="8"/>
      </top>
      <bottom style="medium"/>
    </border>
    <border>
      <left/>
      <right style="medium"/>
      <top style="medium">
        <color indexed="8"/>
      </top>
      <bottom style="medium"/>
    </border>
    <border>
      <left style="medium"/>
      <right/>
      <top style="medium"/>
      <bottom/>
    </border>
    <border>
      <left/>
      <right style="medium"/>
      <top style="medium"/>
      <bottom/>
    </border>
    <border>
      <left style="medium"/>
      <right style="medium"/>
      <top style="medium">
        <color indexed="8"/>
      </top>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13">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4" xfId="0" applyFont="1" applyFill="1" applyBorder="1" applyAlignment="1">
      <alignment horizontal="left" vertical="top" wrapText="1"/>
    </xf>
    <xf numFmtId="0" fontId="2" fillId="3" borderId="8" xfId="0" applyFont="1" applyFill="1" applyBorder="1" applyAlignment="1">
      <alignment vertical="top" wrapText="1"/>
    </xf>
    <xf numFmtId="0" fontId="4" fillId="3" borderId="9" xfId="0" applyFont="1" applyFill="1" applyBorder="1" applyAlignment="1">
      <alignment vertical="top" wrapText="1"/>
    </xf>
    <xf numFmtId="0" fontId="5" fillId="3" borderId="9" xfId="0" applyFont="1" applyFill="1" applyBorder="1" applyAlignment="1">
      <alignment vertical="top" wrapText="1"/>
    </xf>
    <xf numFmtId="0" fontId="2" fillId="3" borderId="10" xfId="0" applyFont="1" applyFill="1" applyBorder="1" applyAlignment="1">
      <alignment horizontal="lef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4" fillId="3" borderId="0" xfId="0" applyFont="1" applyFill="1" applyBorder="1" applyAlignment="1">
      <alignment vertical="top" wrapText="1"/>
    </xf>
    <xf numFmtId="0" fontId="4"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6" xfId="0" applyFont="1" applyFill="1" applyBorder="1" applyAlignment="1">
      <alignment vertical="top" wrapText="1"/>
    </xf>
    <xf numFmtId="0" fontId="2" fillId="4" borderId="17" xfId="0" applyFont="1" applyFill="1" applyBorder="1" applyAlignment="1">
      <alignment vertical="top" wrapText="1"/>
    </xf>
    <xf numFmtId="0" fontId="2" fillId="3" borderId="15" xfId="0" applyFont="1" applyFill="1" applyBorder="1" applyAlignment="1">
      <alignment horizontal="left" vertical="top" wrapText="1"/>
    </xf>
    <xf numFmtId="0" fontId="2" fillId="3" borderId="18" xfId="0" applyFont="1" applyFill="1" applyBorder="1" applyAlignment="1">
      <alignment horizontal="left" vertical="top" wrapText="1"/>
    </xf>
    <xf numFmtId="0" fontId="4" fillId="3" borderId="17" xfId="0" applyFont="1" applyFill="1" applyBorder="1" applyAlignment="1">
      <alignment vertical="top" wrapText="1"/>
    </xf>
    <xf numFmtId="0" fontId="4" fillId="3" borderId="19" xfId="0" applyFont="1" applyFill="1" applyBorder="1" applyAlignment="1">
      <alignment vertical="top" wrapText="1"/>
    </xf>
    <xf numFmtId="0" fontId="4" fillId="3" borderId="20" xfId="0" applyFont="1" applyFill="1" applyBorder="1" applyAlignment="1">
      <alignment vertical="top" wrapText="1"/>
    </xf>
    <xf numFmtId="0" fontId="4" fillId="3" borderId="21" xfId="0" applyFont="1" applyFill="1" applyBorder="1" applyAlignment="1">
      <alignment vertical="top" wrapText="1"/>
    </xf>
    <xf numFmtId="0" fontId="2" fillId="5" borderId="4" xfId="0" applyFont="1" applyFill="1" applyBorder="1" applyAlignment="1">
      <alignment horizontal="left"/>
    </xf>
    <xf numFmtId="0" fontId="8" fillId="5" borderId="0" xfId="0" applyFont="1" applyFill="1" applyBorder="1" applyAlignment="1">
      <alignment vertical="top" wrapText="1"/>
    </xf>
    <xf numFmtId="0" fontId="4" fillId="5" borderId="4" xfId="0" applyFont="1" applyFill="1" applyBorder="1" applyAlignment="1">
      <alignment vertical="top" wrapText="1"/>
    </xf>
    <xf numFmtId="0" fontId="2" fillId="3" borderId="22" xfId="0" applyFont="1" applyFill="1" applyBorder="1" applyAlignment="1">
      <alignment horizontal="left" vertical="center" wrapText="1"/>
    </xf>
    <xf numFmtId="0" fontId="4" fillId="3" borderId="23" xfId="0" applyFont="1" applyFill="1" applyBorder="1" applyAlignment="1">
      <alignment vertical="top" wrapText="1"/>
    </xf>
    <xf numFmtId="0" fontId="4" fillId="3" borderId="24" xfId="0" applyFont="1" applyFill="1" applyBorder="1" applyAlignment="1">
      <alignment vertical="top" wrapText="1"/>
    </xf>
    <xf numFmtId="0" fontId="8" fillId="5" borderId="25" xfId="0" applyFont="1" applyFill="1" applyBorder="1" applyAlignment="1">
      <alignment vertical="top" wrapText="1"/>
    </xf>
    <xf numFmtId="0" fontId="1" fillId="5" borderId="26" xfId="0" applyFont="1" applyFill="1" applyBorder="1" applyAlignment="1">
      <alignment wrapText="1"/>
    </xf>
    <xf numFmtId="0" fontId="4" fillId="5" borderId="24" xfId="0" applyFont="1" applyFill="1" applyBorder="1" applyAlignment="1">
      <alignment vertical="top" wrapText="1"/>
    </xf>
    <xf numFmtId="0" fontId="4" fillId="5" borderId="27" xfId="0" applyFont="1" applyFill="1" applyBorder="1" applyAlignment="1">
      <alignment vertical="top" wrapText="1"/>
    </xf>
    <xf numFmtId="0" fontId="1" fillId="5" borderId="26" xfId="0" applyFont="1" applyFill="1" applyBorder="1" applyAlignment="1">
      <alignment vertical="top" wrapText="1"/>
    </xf>
    <xf numFmtId="0" fontId="1" fillId="5" borderId="27" xfId="0" applyFont="1" applyFill="1" applyBorder="1" applyAlignment="1">
      <alignment wrapText="1"/>
    </xf>
    <xf numFmtId="0" fontId="11" fillId="5" borderId="27" xfId="0" applyFont="1" applyFill="1" applyBorder="1" applyAlignment="1">
      <alignment wrapText="1"/>
    </xf>
    <xf numFmtId="0" fontId="4" fillId="3" borderId="28" xfId="0" applyFont="1" applyFill="1" applyBorder="1" applyAlignment="1">
      <alignment vertical="top" wrapText="1"/>
    </xf>
    <xf numFmtId="0" fontId="4" fillId="5" borderId="27" xfId="0" applyFont="1" applyFill="1" applyBorder="1" applyAlignment="1">
      <alignment horizontal="left" wrapText="1"/>
    </xf>
    <xf numFmtId="0" fontId="2" fillId="3" borderId="18" xfId="0" applyFont="1" applyFill="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xf>
    <xf numFmtId="4" fontId="2" fillId="0" borderId="5" xfId="0" applyNumberFormat="1" applyFont="1" applyBorder="1" applyAlignment="1">
      <alignment horizontal="center"/>
    </xf>
    <xf numFmtId="4" fontId="2" fillId="0" borderId="31" xfId="0" applyNumberFormat="1" applyFont="1" applyBorder="1" applyAlignment="1">
      <alignment horizontal="center"/>
    </xf>
    <xf numFmtId="4" fontId="2" fillId="3" borderId="6" xfId="0" applyNumberFormat="1" applyFont="1" applyFill="1" applyBorder="1" applyAlignment="1">
      <alignment horizontal="center" vertical="center" wrapText="1"/>
    </xf>
    <xf numFmtId="0" fontId="4" fillId="3" borderId="32" xfId="0" applyFont="1" applyFill="1" applyBorder="1" applyAlignment="1">
      <alignment vertical="top" wrapText="1"/>
    </xf>
    <xf numFmtId="0" fontId="2" fillId="3" borderId="6" xfId="0" applyFont="1" applyFill="1" applyBorder="1" applyAlignment="1">
      <alignment horizontal="center" vertical="center" wrapText="1"/>
    </xf>
    <xf numFmtId="0" fontId="5" fillId="3" borderId="32" xfId="0" applyFont="1" applyFill="1" applyBorder="1" applyAlignment="1">
      <alignment vertical="top"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0" fontId="4" fillId="3" borderId="6" xfId="0" applyFont="1" applyFill="1" applyBorder="1" applyAlignment="1">
      <alignment vertical="top" wrapText="1"/>
    </xf>
    <xf numFmtId="0" fontId="4" fillId="3" borderId="35" xfId="0" applyFont="1" applyFill="1" applyBorder="1" applyAlignment="1">
      <alignment vertical="top" wrapText="1"/>
    </xf>
    <xf numFmtId="0" fontId="4" fillId="3" borderId="36" xfId="0" applyFont="1" applyFill="1" applyBorder="1" applyAlignment="1">
      <alignment vertical="top" wrapText="1"/>
    </xf>
    <xf numFmtId="0" fontId="4" fillId="3" borderId="4" xfId="0" applyFont="1" applyFill="1" applyBorder="1" applyAlignment="1">
      <alignment vertical="top" wrapText="1"/>
    </xf>
    <xf numFmtId="0" fontId="4" fillId="3" borderId="37" xfId="0" applyFont="1" applyFill="1" applyBorder="1" applyAlignment="1">
      <alignment vertical="top" wrapText="1"/>
    </xf>
    <xf numFmtId="0" fontId="4" fillId="3" borderId="38" xfId="0" applyFont="1" applyFill="1" applyBorder="1" applyAlignment="1">
      <alignment vertical="top" wrapText="1"/>
    </xf>
    <xf numFmtId="0" fontId="4" fillId="3" borderId="39" xfId="0" applyFont="1" applyFill="1" applyBorder="1" applyAlignment="1">
      <alignment vertical="top" wrapText="1"/>
    </xf>
    <xf numFmtId="0" fontId="4" fillId="3" borderId="40" xfId="0" applyFont="1" applyFill="1" applyBorder="1" applyAlignment="1">
      <alignment vertical="top" wrapText="1"/>
    </xf>
    <xf numFmtId="0" fontId="2" fillId="3" borderId="28" xfId="0" applyFont="1" applyFill="1" applyBorder="1" applyAlignment="1">
      <alignment horizontal="left" vertical="center" wrapText="1"/>
    </xf>
    <xf numFmtId="0" fontId="2" fillId="4" borderId="32" xfId="0" applyFont="1" applyFill="1" applyBorder="1" applyAlignment="1">
      <alignment vertical="top" wrapText="1"/>
    </xf>
    <xf numFmtId="0" fontId="15" fillId="5" borderId="4" xfId="0" applyFont="1" applyFill="1" applyBorder="1" applyAlignment="1">
      <alignment wrapText="1"/>
    </xf>
    <xf numFmtId="0" fontId="8" fillId="5" borderId="4" xfId="0" applyFont="1" applyFill="1" applyBorder="1" applyAlignment="1">
      <alignment vertical="top" wrapText="1"/>
    </xf>
    <xf numFmtId="0" fontId="1" fillId="5" borderId="0" xfId="0" applyFont="1" applyFill="1" applyBorder="1" applyAlignment="1">
      <alignment wrapText="1"/>
    </xf>
    <xf numFmtId="0" fontId="0" fillId="0" borderId="0" xfId="0" applyAlignment="1">
      <alignment horizontal="right"/>
    </xf>
    <xf numFmtId="4" fontId="11" fillId="0" borderId="0" xfId="0" applyNumberFormat="1" applyFont="1"/>
    <xf numFmtId="4" fontId="13" fillId="0" borderId="0" xfId="0" applyNumberFormat="1" applyFont="1"/>
    <xf numFmtId="0" fontId="4" fillId="3" borderId="41" xfId="0" applyFont="1" applyFill="1" applyBorder="1" applyAlignment="1">
      <alignment vertical="top" wrapText="1"/>
    </xf>
    <xf numFmtId="0" fontId="2" fillId="4" borderId="4" xfId="0" applyFont="1" applyFill="1" applyBorder="1" applyAlignment="1">
      <alignment vertical="top" wrapText="1"/>
    </xf>
    <xf numFmtId="0" fontId="2" fillId="6" borderId="42" xfId="0" applyFont="1" applyFill="1" applyBorder="1" applyAlignment="1">
      <alignment horizontal="center"/>
    </xf>
    <xf numFmtId="0" fontId="2" fillId="6" borderId="1" xfId="0" applyFont="1" applyFill="1" applyBorder="1" applyAlignment="1">
      <alignment horizontal="center"/>
    </xf>
    <xf numFmtId="0" fontId="2" fillId="6" borderId="43" xfId="0" applyFont="1" applyFill="1" applyBorder="1" applyAlignment="1">
      <alignment horizontal="center"/>
    </xf>
    <xf numFmtId="3" fontId="4" fillId="7" borderId="15"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0" fontId="4" fillId="8" borderId="25" xfId="0" applyFont="1" applyFill="1" applyBorder="1" applyAlignment="1">
      <alignment horizontal="center" vertical="top" wrapText="1"/>
    </xf>
    <xf numFmtId="0" fontId="4" fillId="8" borderId="44" xfId="0" applyFont="1" applyFill="1" applyBorder="1" applyAlignment="1">
      <alignment horizontal="center" vertical="top" wrapText="1"/>
    </xf>
    <xf numFmtId="0" fontId="4" fillId="5" borderId="15"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8" borderId="10" xfId="0"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2" fillId="4" borderId="45" xfId="0" applyFont="1" applyFill="1" applyBorder="1" applyAlignment="1">
      <alignment horizontal="center"/>
    </xf>
    <xf numFmtId="0" fontId="2" fillId="4" borderId="46" xfId="0" applyFont="1" applyFill="1" applyBorder="1" applyAlignment="1">
      <alignment horizontal="center"/>
    </xf>
    <xf numFmtId="0" fontId="2" fillId="4" borderId="47" xfId="0" applyFont="1" applyFill="1" applyBorder="1" applyAlignment="1">
      <alignment horizontal="center"/>
    </xf>
    <xf numFmtId="0" fontId="2" fillId="6" borderId="48" xfId="0" applyFont="1" applyFill="1" applyBorder="1" applyAlignment="1">
      <alignment horizontal="center"/>
    </xf>
    <xf numFmtId="0" fontId="2" fillId="6" borderId="49" xfId="0" applyFont="1" applyFill="1" applyBorder="1" applyAlignment="1">
      <alignment horizontal="center"/>
    </xf>
    <xf numFmtId="0" fontId="2" fillId="6" borderId="50" xfId="0" applyFont="1" applyFill="1" applyBorder="1" applyAlignment="1">
      <alignment horizontal="center"/>
    </xf>
    <xf numFmtId="0" fontId="2" fillId="4" borderId="51" xfId="0" applyFont="1" applyFill="1" applyBorder="1" applyAlignment="1">
      <alignment horizontal="center"/>
    </xf>
    <xf numFmtId="0" fontId="2" fillId="4" borderId="52" xfId="0" applyFont="1" applyFill="1" applyBorder="1" applyAlignment="1">
      <alignment horizontal="center"/>
    </xf>
    <xf numFmtId="0" fontId="7" fillId="8" borderId="25" xfId="20" applyFill="1" applyBorder="1" applyAlignment="1">
      <alignment horizontal="center" vertical="top" wrapText="1"/>
    </xf>
    <xf numFmtId="0" fontId="2" fillId="5" borderId="53" xfId="0" applyFont="1" applyFill="1" applyBorder="1" applyAlignment="1">
      <alignment horizontal="left"/>
    </xf>
    <xf numFmtId="0" fontId="2" fillId="5" borderId="54" xfId="0" applyFont="1" applyFill="1" applyBorder="1" applyAlignment="1">
      <alignment horizontal="left"/>
    </xf>
    <xf numFmtId="0" fontId="2" fillId="3" borderId="16"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5" xfId="0" applyFont="1" applyFill="1" applyBorder="1" applyAlignment="1">
      <alignment horizontal="left" vertical="top" wrapText="1"/>
    </xf>
    <xf numFmtId="0" fontId="6" fillId="8" borderId="25" xfId="0" applyFont="1" applyFill="1" applyBorder="1" applyAlignment="1">
      <alignment horizontal="center" vertical="top" wrapText="1"/>
    </xf>
    <xf numFmtId="0" fontId="6" fillId="8" borderId="10" xfId="0" applyFont="1" applyFill="1" applyBorder="1" applyAlignment="1">
      <alignment horizontal="center" vertical="top" wrapText="1"/>
    </xf>
    <xf numFmtId="0" fontId="7" fillId="8" borderId="10" xfId="20" applyFill="1" applyBorder="1" applyAlignment="1">
      <alignment horizontal="center" vertical="top" wrapText="1"/>
    </xf>
    <xf numFmtId="0" fontId="4" fillId="5" borderId="55" xfId="0" applyFont="1" applyFill="1" applyBorder="1" applyAlignment="1">
      <alignment horizontal="left" vertical="top" wrapText="1"/>
    </xf>
    <xf numFmtId="0" fontId="1" fillId="5" borderId="1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8" xfId="0" applyFont="1" applyFill="1" applyBorder="1" applyAlignment="1">
      <alignment horizontal="left" vertical="top" wrapText="1"/>
    </xf>
    <xf numFmtId="0" fontId="1" fillId="3" borderId="56" xfId="0" applyFont="1" applyFill="1" applyBorder="1" applyAlignment="1">
      <alignment horizontal="left" vertical="top" wrapText="1"/>
    </xf>
    <xf numFmtId="0" fontId="4" fillId="3" borderId="57" xfId="0" applyFont="1" applyFill="1" applyBorder="1" applyAlignment="1">
      <alignment horizontal="left" vertical="top" wrapText="1"/>
    </xf>
    <xf numFmtId="0" fontId="2" fillId="6" borderId="58" xfId="0" applyFont="1" applyFill="1" applyBorder="1" applyAlignment="1">
      <alignment horizontal="center"/>
    </xf>
    <xf numFmtId="0" fontId="2" fillId="6" borderId="59" xfId="0" applyFont="1" applyFill="1" applyBorder="1" applyAlignment="1">
      <alignment horizontal="center"/>
    </xf>
    <xf numFmtId="0" fontId="4" fillId="3" borderId="60"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61"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120</xdr:row>
      <xdr:rowOff>0</xdr:rowOff>
    </xdr:from>
    <xdr:to>
      <xdr:col>2</xdr:col>
      <xdr:colOff>1028700</xdr:colOff>
      <xdr:row>125</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53463825"/>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E119"/>
  <sheetViews>
    <sheetView tabSelected="1" workbookViewId="0" topLeftCell="A89">
      <selection activeCell="B119" sqref="B119:C119"/>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83" t="s">
        <v>0</v>
      </c>
      <c r="B7" s="83"/>
      <c r="C7" s="83"/>
      <c r="D7" s="83"/>
      <c r="E7" s="83"/>
    </row>
    <row r="8" spans="1:5" ht="15.75" thickBot="1">
      <c r="A8" s="84"/>
      <c r="B8" s="84"/>
      <c r="C8" s="84"/>
      <c r="D8" s="84"/>
      <c r="E8" s="84"/>
    </row>
    <row r="9" spans="1:5" ht="15.75" thickBot="1">
      <c r="A9" s="1"/>
      <c r="B9" s="1"/>
      <c r="C9" s="2"/>
      <c r="D9" s="2"/>
      <c r="E9" s="2"/>
    </row>
    <row r="10" spans="1:5" ht="52.5" thickBot="1">
      <c r="A10" s="3" t="s">
        <v>1</v>
      </c>
      <c r="B10" s="3" t="s">
        <v>2</v>
      </c>
      <c r="C10" s="3" t="s">
        <v>3</v>
      </c>
      <c r="D10" s="4" t="s">
        <v>48</v>
      </c>
      <c r="E10" s="5" t="s">
        <v>4</v>
      </c>
    </row>
    <row r="11" spans="1:5" ht="15">
      <c r="A11" s="85" t="s">
        <v>85</v>
      </c>
      <c r="B11" s="86"/>
      <c r="C11" s="86"/>
      <c r="D11" s="86"/>
      <c r="E11" s="87"/>
    </row>
    <row r="12" spans="1:5" ht="15">
      <c r="A12" s="6" t="s">
        <v>5</v>
      </c>
      <c r="B12" s="6" t="s">
        <v>6</v>
      </c>
      <c r="C12" s="6">
        <v>2</v>
      </c>
      <c r="D12" s="7">
        <v>18000</v>
      </c>
      <c r="E12" s="7">
        <v>36000</v>
      </c>
    </row>
    <row r="13" spans="1:5" ht="15">
      <c r="A13" s="6" t="s">
        <v>41</v>
      </c>
      <c r="B13" s="6" t="s">
        <v>42</v>
      </c>
      <c r="C13" s="6">
        <v>3</v>
      </c>
      <c r="D13" s="7">
        <v>6000</v>
      </c>
      <c r="E13" s="7">
        <v>18000</v>
      </c>
    </row>
    <row r="14" ht="15">
      <c r="E14" s="69">
        <f>SUM(E12:E13)</f>
        <v>54000</v>
      </c>
    </row>
    <row r="15" ht="15.75" thickBot="1"/>
    <row r="16" spans="1:5" ht="52.5" thickBot="1">
      <c r="A16" s="45" t="s">
        <v>1</v>
      </c>
      <c r="B16" s="3" t="s">
        <v>2</v>
      </c>
      <c r="C16" s="3" t="s">
        <v>3</v>
      </c>
      <c r="D16" s="4" t="s">
        <v>48</v>
      </c>
      <c r="E16" s="5" t="s">
        <v>4</v>
      </c>
    </row>
    <row r="17" spans="1:5" ht="15">
      <c r="A17" s="91" t="s">
        <v>86</v>
      </c>
      <c r="B17" s="86"/>
      <c r="C17" s="86"/>
      <c r="D17" s="86"/>
      <c r="E17" s="92"/>
    </row>
    <row r="18" spans="1:5" ht="15">
      <c r="A18" s="46" t="s">
        <v>63</v>
      </c>
      <c r="B18" s="6" t="s">
        <v>6</v>
      </c>
      <c r="C18" s="6">
        <v>2</v>
      </c>
      <c r="D18" s="47">
        <v>13650</v>
      </c>
      <c r="E18" s="48">
        <f>C18*D18</f>
        <v>27300</v>
      </c>
    </row>
    <row r="19" spans="1:5" ht="15">
      <c r="A19" s="46" t="s">
        <v>64</v>
      </c>
      <c r="B19" s="6" t="s">
        <v>42</v>
      </c>
      <c r="C19" s="6">
        <v>2</v>
      </c>
      <c r="D19" s="47" t="s">
        <v>62</v>
      </c>
      <c r="E19" s="48">
        <v>4960</v>
      </c>
    </row>
    <row r="20" ht="15">
      <c r="E20" s="69">
        <f>SUM(E18:E19)</f>
        <v>32260</v>
      </c>
    </row>
    <row r="21" ht="15.75" thickBot="1"/>
    <row r="22" spans="1:5" ht="52.5" thickBot="1">
      <c r="A22" s="3" t="s">
        <v>1</v>
      </c>
      <c r="B22" s="3" t="s">
        <v>2</v>
      </c>
      <c r="C22" s="3" t="s">
        <v>3</v>
      </c>
      <c r="D22" s="4" t="s">
        <v>48</v>
      </c>
      <c r="E22" s="5" t="s">
        <v>4</v>
      </c>
    </row>
    <row r="23" spans="1:5" ht="15">
      <c r="A23" s="85" t="s">
        <v>88</v>
      </c>
      <c r="B23" s="86"/>
      <c r="C23" s="86"/>
      <c r="D23" s="86"/>
      <c r="E23" s="87"/>
    </row>
    <row r="24" spans="1:5" ht="15">
      <c r="A24" s="6" t="s">
        <v>106</v>
      </c>
      <c r="B24" s="6" t="s">
        <v>6</v>
      </c>
      <c r="C24" s="6">
        <v>1</v>
      </c>
      <c r="D24" s="7">
        <v>33000</v>
      </c>
      <c r="E24" s="7">
        <v>33000</v>
      </c>
    </row>
    <row r="26" spans="4:5" ht="15">
      <c r="D26" s="68" t="s">
        <v>87</v>
      </c>
      <c r="E26" s="70">
        <f>E14+E20+E24</f>
        <v>119260</v>
      </c>
    </row>
    <row r="27" ht="15.75" thickBot="1"/>
    <row r="28" spans="1:5" ht="15">
      <c r="A28" s="88" t="s">
        <v>82</v>
      </c>
      <c r="B28" s="89"/>
      <c r="C28" s="89"/>
      <c r="D28" s="89"/>
      <c r="E28" s="90"/>
    </row>
    <row r="29" spans="1:5" ht="15.75" thickBot="1">
      <c r="A29" s="85" t="s">
        <v>85</v>
      </c>
      <c r="B29" s="86"/>
      <c r="C29" s="86"/>
      <c r="D29" s="86"/>
      <c r="E29" s="87"/>
    </row>
    <row r="30" spans="1:5" ht="26.25" thickBot="1">
      <c r="A30" s="29" t="s">
        <v>5</v>
      </c>
      <c r="B30" s="94" t="s">
        <v>7</v>
      </c>
      <c r="C30" s="95"/>
      <c r="D30" s="8" t="s">
        <v>8</v>
      </c>
      <c r="E30" s="9"/>
    </row>
    <row r="31" spans="1:5" ht="26.25" thickBot="1">
      <c r="A31" s="72" t="s">
        <v>49</v>
      </c>
      <c r="B31" s="96"/>
      <c r="C31" s="97"/>
      <c r="D31" s="10" t="s">
        <v>9</v>
      </c>
      <c r="E31" s="11"/>
    </row>
    <row r="32" spans="1:5" ht="15.75" thickBot="1">
      <c r="A32" s="12" t="s">
        <v>10</v>
      </c>
      <c r="B32" s="98">
        <v>2</v>
      </c>
      <c r="C32" s="97"/>
      <c r="D32" s="10" t="s">
        <v>11</v>
      </c>
      <c r="E32" s="11"/>
    </row>
    <row r="33" spans="1:5" ht="26.25" thickBot="1">
      <c r="A33" s="13" t="s">
        <v>12</v>
      </c>
      <c r="B33" s="76"/>
      <c r="C33" s="77"/>
      <c r="D33" s="14" t="s">
        <v>13</v>
      </c>
      <c r="E33" s="11"/>
    </row>
    <row r="34" spans="1:5" ht="39" thickBot="1">
      <c r="A34" s="15" t="s">
        <v>14</v>
      </c>
      <c r="B34" s="33" t="s">
        <v>15</v>
      </c>
      <c r="C34" s="38" t="s">
        <v>50</v>
      </c>
      <c r="D34" s="99"/>
      <c r="E34" s="100"/>
    </row>
    <row r="35" spans="1:5" ht="103.5" thickBot="1">
      <c r="A35" s="16"/>
      <c r="B35" s="34" t="s">
        <v>16</v>
      </c>
      <c r="C35" s="41" t="s">
        <v>59</v>
      </c>
      <c r="D35" s="99"/>
      <c r="E35" s="100"/>
    </row>
    <row r="36" spans="1:5" ht="141.75" thickBot="1">
      <c r="A36" s="16"/>
      <c r="B36" s="37" t="s">
        <v>17</v>
      </c>
      <c r="C36" s="41" t="s">
        <v>60</v>
      </c>
      <c r="D36" s="93"/>
      <c r="E36" s="82"/>
    </row>
    <row r="37" spans="1:5" ht="52.5" thickBot="1">
      <c r="A37" s="16"/>
      <c r="B37" s="34" t="s">
        <v>18</v>
      </c>
      <c r="C37" s="43" t="s">
        <v>19</v>
      </c>
      <c r="D37" s="93"/>
      <c r="E37" s="101"/>
    </row>
    <row r="38" spans="1:5" ht="39.75" thickBot="1">
      <c r="A38" s="16"/>
      <c r="B38" s="34" t="s">
        <v>20</v>
      </c>
      <c r="C38" s="41" t="s">
        <v>57</v>
      </c>
      <c r="D38" s="93"/>
      <c r="E38" s="82"/>
    </row>
    <row r="39" spans="1:5" ht="52.5" thickBot="1">
      <c r="A39" s="16"/>
      <c r="B39" s="34" t="s">
        <v>21</v>
      </c>
      <c r="C39" s="41" t="s">
        <v>58</v>
      </c>
      <c r="D39" s="93"/>
      <c r="E39" s="101"/>
    </row>
    <row r="40" spans="1:5" ht="27" thickBot="1">
      <c r="A40" s="16"/>
      <c r="B40" s="34" t="s">
        <v>22</v>
      </c>
      <c r="C40" s="41" t="s">
        <v>23</v>
      </c>
      <c r="D40" s="93"/>
      <c r="E40" s="82"/>
    </row>
    <row r="41" spans="1:5" ht="27" thickBot="1">
      <c r="A41" s="16"/>
      <c r="B41" s="34" t="s">
        <v>24</v>
      </c>
      <c r="C41" s="41" t="s">
        <v>53</v>
      </c>
      <c r="D41" s="93"/>
      <c r="E41" s="82"/>
    </row>
    <row r="42" spans="1:5" ht="27" thickBot="1">
      <c r="A42" s="16"/>
      <c r="B42" s="34" t="s">
        <v>25</v>
      </c>
      <c r="C42" s="41" t="s">
        <v>54</v>
      </c>
      <c r="D42" s="93"/>
      <c r="E42" s="101"/>
    </row>
    <row r="43" spans="1:5" ht="78" thickBot="1">
      <c r="A43" s="16"/>
      <c r="B43" s="17" t="s">
        <v>26</v>
      </c>
      <c r="C43" s="41" t="s">
        <v>51</v>
      </c>
      <c r="D43" s="78"/>
      <c r="E43" s="82"/>
    </row>
    <row r="44" spans="1:5" ht="51.75" thickBot="1">
      <c r="A44" s="16"/>
      <c r="B44" s="34" t="s">
        <v>27</v>
      </c>
      <c r="C44" s="38" t="s">
        <v>55</v>
      </c>
      <c r="D44" s="78"/>
      <c r="E44" s="82"/>
    </row>
    <row r="45" spans="1:5" ht="39.75" thickBot="1">
      <c r="A45" s="18"/>
      <c r="B45" s="42" t="s">
        <v>28</v>
      </c>
      <c r="C45" s="41" t="s">
        <v>52</v>
      </c>
      <c r="D45" s="78"/>
      <c r="E45" s="82"/>
    </row>
    <row r="46" spans="1:5" ht="217.5" thickBot="1">
      <c r="A46" s="16"/>
      <c r="B46" s="34" t="s">
        <v>29</v>
      </c>
      <c r="C46" s="38" t="s">
        <v>30</v>
      </c>
      <c r="D46" s="93"/>
      <c r="E46" s="101"/>
    </row>
    <row r="47" spans="1:5" ht="128.25" thickBot="1">
      <c r="A47" s="18"/>
      <c r="B47" s="34" t="s">
        <v>31</v>
      </c>
      <c r="C47" s="39" t="s">
        <v>32</v>
      </c>
      <c r="D47" s="78"/>
      <c r="E47" s="82"/>
    </row>
    <row r="48" spans="1:5" ht="15.75" thickBot="1">
      <c r="A48" s="19" t="s">
        <v>33</v>
      </c>
      <c r="B48" s="80" t="s">
        <v>34</v>
      </c>
      <c r="C48" s="102"/>
      <c r="D48" s="78"/>
      <c r="E48" s="82"/>
    </row>
    <row r="49" spans="1:5" ht="15.75" thickBot="1">
      <c r="A49" s="19" t="s">
        <v>35</v>
      </c>
      <c r="B49" s="80" t="s">
        <v>36</v>
      </c>
      <c r="C49" s="81"/>
      <c r="D49" s="78"/>
      <c r="E49" s="82"/>
    </row>
    <row r="50" spans="1:5" ht="15.75" thickBot="1">
      <c r="A50" s="19" t="s">
        <v>37</v>
      </c>
      <c r="B50" s="80" t="s">
        <v>38</v>
      </c>
      <c r="C50" s="81"/>
      <c r="D50" s="78"/>
      <c r="E50" s="82"/>
    </row>
    <row r="51" spans="1:5" ht="45" customHeight="1" thickBot="1">
      <c r="A51" s="12" t="s">
        <v>39</v>
      </c>
      <c r="B51" s="103" t="s">
        <v>40</v>
      </c>
      <c r="C51" s="81"/>
      <c r="D51" s="78"/>
      <c r="E51" s="82"/>
    </row>
    <row r="52" ht="15.75" thickBot="1"/>
    <row r="53" spans="1:5" ht="15.75" thickBot="1">
      <c r="A53" s="73"/>
      <c r="B53" s="74"/>
      <c r="C53" s="74"/>
      <c r="D53" s="74"/>
      <c r="E53" s="75"/>
    </row>
    <row r="54" spans="1:5" ht="26.25" thickBot="1">
      <c r="A54" s="32" t="s">
        <v>41</v>
      </c>
      <c r="B54" s="20" t="s">
        <v>7</v>
      </c>
      <c r="C54" s="21"/>
      <c r="D54" s="8" t="s">
        <v>8</v>
      </c>
      <c r="E54" s="9"/>
    </row>
    <row r="55" spans="1:5" ht="26.25" thickBot="1">
      <c r="A55" s="22" t="s">
        <v>42</v>
      </c>
      <c r="B55" s="23"/>
      <c r="C55" s="24"/>
      <c r="D55" s="10" t="s">
        <v>9</v>
      </c>
      <c r="E55" s="11"/>
    </row>
    <row r="56" spans="1:5" ht="15.75" thickBot="1">
      <c r="A56" s="25" t="s">
        <v>43</v>
      </c>
      <c r="B56" s="98">
        <v>3</v>
      </c>
      <c r="C56" s="97"/>
      <c r="D56" s="10" t="s">
        <v>11</v>
      </c>
      <c r="E56" s="11"/>
    </row>
    <row r="57" spans="1:5" ht="26.25" thickBot="1">
      <c r="A57" s="13" t="s">
        <v>12</v>
      </c>
      <c r="B57" s="76"/>
      <c r="C57" s="77"/>
      <c r="D57" s="14" t="s">
        <v>13</v>
      </c>
      <c r="E57" s="11"/>
    </row>
    <row r="58" spans="1:5" ht="39.75" thickBot="1">
      <c r="A58" s="26" t="s">
        <v>14</v>
      </c>
      <c r="B58" s="30" t="s">
        <v>44</v>
      </c>
      <c r="C58" s="40" t="s">
        <v>56</v>
      </c>
      <c r="D58" s="78"/>
      <c r="E58" s="79"/>
    </row>
    <row r="59" spans="1:5" ht="90.75" thickBot="1">
      <c r="A59" s="27"/>
      <c r="B59" s="35" t="s">
        <v>45</v>
      </c>
      <c r="C59" s="36" t="s">
        <v>61</v>
      </c>
      <c r="D59" s="78"/>
      <c r="E59" s="79"/>
    </row>
    <row r="60" spans="1:5" ht="15.75" thickBot="1">
      <c r="A60" s="28"/>
      <c r="B60" s="31" t="s">
        <v>46</v>
      </c>
      <c r="C60" s="31" t="s">
        <v>47</v>
      </c>
      <c r="D60" s="78"/>
      <c r="E60" s="79"/>
    </row>
    <row r="61" ht="15.75" thickBot="1"/>
    <row r="62" spans="1:5" ht="15">
      <c r="A62" s="88" t="s">
        <v>82</v>
      </c>
      <c r="B62" s="89"/>
      <c r="C62" s="89"/>
      <c r="D62" s="89"/>
      <c r="E62" s="90"/>
    </row>
    <row r="63" spans="1:5" ht="15.75" thickBot="1">
      <c r="A63" s="91" t="s">
        <v>86</v>
      </c>
      <c r="B63" s="86"/>
      <c r="C63" s="86"/>
      <c r="D63" s="86"/>
      <c r="E63" s="92"/>
    </row>
    <row r="64" spans="1:5" ht="26.25" thickBot="1">
      <c r="A64" s="29" t="s">
        <v>63</v>
      </c>
      <c r="B64" s="94" t="s">
        <v>7</v>
      </c>
      <c r="C64" s="95"/>
      <c r="D64" s="8" t="s">
        <v>8</v>
      </c>
      <c r="E64" s="49"/>
    </row>
    <row r="65" spans="1:5" ht="64.5" thickBot="1">
      <c r="A65" s="72" t="s">
        <v>65</v>
      </c>
      <c r="B65" s="96"/>
      <c r="C65" s="97"/>
      <c r="D65" s="10" t="s">
        <v>9</v>
      </c>
      <c r="E65" s="49"/>
    </row>
    <row r="66" spans="1:5" ht="15.75" thickBot="1">
      <c r="A66" s="50" t="s">
        <v>10</v>
      </c>
      <c r="B66" s="98">
        <v>2</v>
      </c>
      <c r="C66" s="97"/>
      <c r="D66" s="10" t="s">
        <v>11</v>
      </c>
      <c r="E66" s="51"/>
    </row>
    <row r="67" spans="1:5" ht="26.25" thickBot="1">
      <c r="A67" s="52" t="s">
        <v>12</v>
      </c>
      <c r="B67" s="76"/>
      <c r="C67" s="77"/>
      <c r="D67" s="14" t="s">
        <v>13</v>
      </c>
      <c r="E67" s="49"/>
    </row>
    <row r="68" spans="1:5" ht="51.75" thickBot="1">
      <c r="A68" s="53" t="s">
        <v>14</v>
      </c>
      <c r="B68" s="54" t="s">
        <v>15</v>
      </c>
      <c r="C68" s="55" t="s">
        <v>66</v>
      </c>
      <c r="D68" s="99"/>
      <c r="E68" s="100"/>
    </row>
    <row r="69" spans="1:5" ht="77.25" thickBot="1">
      <c r="A69" s="56"/>
      <c r="B69" s="57" t="s">
        <v>16</v>
      </c>
      <c r="C69" s="58" t="s">
        <v>67</v>
      </c>
      <c r="D69" s="99"/>
      <c r="E69" s="100"/>
    </row>
    <row r="70" spans="1:5" ht="51.75" thickBot="1">
      <c r="A70" s="56"/>
      <c r="B70" s="57" t="s">
        <v>17</v>
      </c>
      <c r="C70" s="58" t="s">
        <v>68</v>
      </c>
      <c r="D70" s="93"/>
      <c r="E70" s="82"/>
    </row>
    <row r="71" spans="1:5" ht="90" thickBot="1">
      <c r="A71" s="56"/>
      <c r="B71" s="57" t="s">
        <v>18</v>
      </c>
      <c r="C71" s="58" t="s">
        <v>69</v>
      </c>
      <c r="D71" s="93"/>
      <c r="E71" s="101"/>
    </row>
    <row r="72" spans="1:5" ht="26.25" thickBot="1">
      <c r="A72" s="56"/>
      <c r="B72" s="57" t="s">
        <v>20</v>
      </c>
      <c r="C72" s="58" t="s">
        <v>70</v>
      </c>
      <c r="D72" s="93"/>
      <c r="E72" s="82"/>
    </row>
    <row r="73" spans="1:5" ht="39" thickBot="1">
      <c r="A73" s="56"/>
      <c r="B73" s="57" t="s">
        <v>21</v>
      </c>
      <c r="C73" s="58" t="s">
        <v>71</v>
      </c>
      <c r="D73" s="93"/>
      <c r="E73" s="101"/>
    </row>
    <row r="74" spans="1:5" ht="26.25" thickBot="1">
      <c r="A74" s="56"/>
      <c r="B74" s="57" t="s">
        <v>22</v>
      </c>
      <c r="C74" s="58" t="s">
        <v>72</v>
      </c>
      <c r="D74" s="93"/>
      <c r="E74" s="82"/>
    </row>
    <row r="75" spans="1:5" ht="26.25" thickBot="1">
      <c r="A75" s="56"/>
      <c r="B75" s="57" t="s">
        <v>24</v>
      </c>
      <c r="C75" s="57" t="s">
        <v>73</v>
      </c>
      <c r="D75" s="93"/>
      <c r="E75" s="82"/>
    </row>
    <row r="76" spans="1:5" ht="15.75" thickBot="1">
      <c r="A76" s="56"/>
      <c r="B76" s="57" t="s">
        <v>25</v>
      </c>
      <c r="C76" s="57" t="s">
        <v>74</v>
      </c>
      <c r="D76" s="93"/>
      <c r="E76" s="101"/>
    </row>
    <row r="77" spans="1:5" ht="51.75" thickBot="1">
      <c r="A77" s="56"/>
      <c r="B77" s="17" t="s">
        <v>26</v>
      </c>
      <c r="C77" s="57" t="s">
        <v>75</v>
      </c>
      <c r="D77" s="78"/>
      <c r="E77" s="82"/>
    </row>
    <row r="78" spans="1:5" ht="26.25" thickBot="1">
      <c r="A78" s="56"/>
      <c r="B78" s="59" t="s">
        <v>27</v>
      </c>
      <c r="C78" s="57" t="s">
        <v>76</v>
      </c>
      <c r="D78" s="78"/>
      <c r="E78" s="82"/>
    </row>
    <row r="79" spans="1:5" ht="64.5" thickBot="1">
      <c r="A79" s="60"/>
      <c r="B79" s="58" t="s">
        <v>28</v>
      </c>
      <c r="C79" s="57" t="s">
        <v>77</v>
      </c>
      <c r="D79" s="78"/>
      <c r="E79" s="82"/>
    </row>
    <row r="80" spans="1:5" ht="153.75" thickBot="1">
      <c r="A80" s="56"/>
      <c r="B80" s="57" t="s">
        <v>29</v>
      </c>
      <c r="C80" s="57" t="s">
        <v>78</v>
      </c>
      <c r="D80" s="93"/>
      <c r="E80" s="101"/>
    </row>
    <row r="81" spans="1:5" ht="128.25" thickBot="1">
      <c r="A81" s="60"/>
      <c r="B81" s="57" t="s">
        <v>31</v>
      </c>
      <c r="C81" s="57" t="s">
        <v>79</v>
      </c>
      <c r="D81" s="78"/>
      <c r="E81" s="82"/>
    </row>
    <row r="82" spans="1:5" ht="15.75" thickBot="1">
      <c r="A82" s="61" t="s">
        <v>33</v>
      </c>
      <c r="B82" s="104" t="s">
        <v>34</v>
      </c>
      <c r="C82" s="105"/>
      <c r="D82" s="78"/>
      <c r="E82" s="82"/>
    </row>
    <row r="83" spans="1:5" ht="15.75" thickBot="1">
      <c r="A83" s="61" t="s">
        <v>35</v>
      </c>
      <c r="B83" s="104" t="s">
        <v>36</v>
      </c>
      <c r="C83" s="105"/>
      <c r="D83" s="78"/>
      <c r="E83" s="82"/>
    </row>
    <row r="84" spans="1:5" ht="15.75" thickBot="1">
      <c r="A84" s="61" t="s">
        <v>37</v>
      </c>
      <c r="B84" s="104" t="s">
        <v>38</v>
      </c>
      <c r="C84" s="105"/>
      <c r="D84" s="78"/>
      <c r="E84" s="82"/>
    </row>
    <row r="85" spans="1:5" ht="42.75" customHeight="1" thickBot="1">
      <c r="A85" s="62" t="s">
        <v>39</v>
      </c>
      <c r="B85" s="106" t="s">
        <v>80</v>
      </c>
      <c r="C85" s="107"/>
      <c r="D85" s="78"/>
      <c r="E85" s="82"/>
    </row>
    <row r="86" ht="15.75" thickBot="1"/>
    <row r="87" spans="1:5" ht="15.75" thickBot="1">
      <c r="A87" s="108"/>
      <c r="B87" s="74"/>
      <c r="C87" s="74"/>
      <c r="D87" s="74"/>
      <c r="E87" s="109"/>
    </row>
    <row r="88" spans="1:5" ht="26.25" thickBot="1">
      <c r="A88" s="63" t="s">
        <v>64</v>
      </c>
      <c r="B88" s="20" t="s">
        <v>7</v>
      </c>
      <c r="C88" s="21"/>
      <c r="D88" s="8" t="s">
        <v>8</v>
      </c>
      <c r="E88" s="51"/>
    </row>
    <row r="89" spans="1:5" ht="26.25" thickBot="1">
      <c r="A89" s="64" t="s">
        <v>81</v>
      </c>
      <c r="B89" s="23"/>
      <c r="C89" s="44"/>
      <c r="D89" s="10" t="s">
        <v>9</v>
      </c>
      <c r="E89" s="49"/>
    </row>
    <row r="90" spans="1:5" ht="15.75" thickBot="1">
      <c r="A90" s="50" t="s">
        <v>43</v>
      </c>
      <c r="B90" s="98">
        <v>2</v>
      </c>
      <c r="C90" s="97"/>
      <c r="D90" s="10" t="s">
        <v>11</v>
      </c>
      <c r="E90" s="51"/>
    </row>
    <row r="91" spans="1:5" ht="26.25" thickBot="1">
      <c r="A91" s="52" t="s">
        <v>12</v>
      </c>
      <c r="B91" s="76"/>
      <c r="C91" s="77"/>
      <c r="D91" s="14" t="s">
        <v>13</v>
      </c>
      <c r="E91" s="49"/>
    </row>
    <row r="92" spans="1:5" ht="29.25" thickBot="1">
      <c r="A92" s="110" t="s">
        <v>14</v>
      </c>
      <c r="B92" s="30" t="s">
        <v>44</v>
      </c>
      <c r="C92" s="65" t="s">
        <v>83</v>
      </c>
      <c r="D92" s="78"/>
      <c r="E92" s="82"/>
    </row>
    <row r="93" spans="1:5" ht="15.75" thickBot="1">
      <c r="A93" s="111"/>
      <c r="B93" s="66" t="s">
        <v>45</v>
      </c>
      <c r="C93" s="67" t="s">
        <v>84</v>
      </c>
      <c r="D93" s="78"/>
      <c r="E93" s="82"/>
    </row>
    <row r="94" spans="1:5" ht="15.75" thickBot="1">
      <c r="A94" s="112"/>
      <c r="B94" s="31" t="s">
        <v>46</v>
      </c>
      <c r="C94" s="31" t="s">
        <v>47</v>
      </c>
      <c r="D94" s="78"/>
      <c r="E94" s="82"/>
    </row>
    <row r="95" ht="15.75" thickBot="1"/>
    <row r="96" spans="1:5" ht="15">
      <c r="A96" s="88" t="s">
        <v>82</v>
      </c>
      <c r="B96" s="89"/>
      <c r="C96" s="89"/>
      <c r="D96" s="89"/>
      <c r="E96" s="90"/>
    </row>
    <row r="97" spans="1:5" ht="15.75" thickBot="1">
      <c r="A97" s="85" t="s">
        <v>88</v>
      </c>
      <c r="B97" s="86"/>
      <c r="C97" s="86"/>
      <c r="D97" s="86"/>
      <c r="E97" s="87"/>
    </row>
    <row r="98" spans="1:5" ht="26.25" thickBot="1">
      <c r="A98" s="29" t="s">
        <v>106</v>
      </c>
      <c r="B98" s="94" t="s">
        <v>7</v>
      </c>
      <c r="C98" s="95"/>
      <c r="D98" s="8" t="s">
        <v>8</v>
      </c>
      <c r="E98" s="9"/>
    </row>
    <row r="99" spans="1:5" ht="26.25" thickBot="1">
      <c r="A99" s="72" t="s">
        <v>49</v>
      </c>
      <c r="B99" s="96"/>
      <c r="C99" s="97"/>
      <c r="D99" s="10" t="s">
        <v>9</v>
      </c>
      <c r="E99" s="11"/>
    </row>
    <row r="100" spans="1:5" ht="15.75" thickBot="1">
      <c r="A100" s="12" t="s">
        <v>10</v>
      </c>
      <c r="B100" s="98">
        <v>1</v>
      </c>
      <c r="C100" s="97"/>
      <c r="D100" s="10" t="s">
        <v>11</v>
      </c>
      <c r="E100" s="11"/>
    </row>
    <row r="101" spans="1:5" ht="26.25" thickBot="1">
      <c r="A101" s="13" t="s">
        <v>12</v>
      </c>
      <c r="B101" s="76"/>
      <c r="C101" s="77"/>
      <c r="D101" s="14" t="s">
        <v>13</v>
      </c>
      <c r="E101" s="11"/>
    </row>
    <row r="102" spans="1:5" ht="26.25" thickBot="1">
      <c r="A102" s="15" t="s">
        <v>14</v>
      </c>
      <c r="B102" s="33" t="s">
        <v>15</v>
      </c>
      <c r="C102" s="38" t="s">
        <v>89</v>
      </c>
      <c r="D102" s="99"/>
      <c r="E102" s="100"/>
    </row>
    <row r="103" spans="1:5" ht="15.75" thickBot="1">
      <c r="A103" s="16"/>
      <c r="B103" s="34" t="s">
        <v>16</v>
      </c>
      <c r="C103" s="41" t="s">
        <v>90</v>
      </c>
      <c r="D103" s="99"/>
      <c r="E103" s="100"/>
    </row>
    <row r="104" spans="1:5" ht="141.75" thickBot="1">
      <c r="A104" s="16"/>
      <c r="B104" s="37" t="s">
        <v>17</v>
      </c>
      <c r="C104" s="41" t="s">
        <v>91</v>
      </c>
      <c r="D104" s="93"/>
      <c r="E104" s="82"/>
    </row>
    <row r="105" spans="1:5" ht="27" thickBot="1">
      <c r="A105" s="16"/>
      <c r="B105" s="34" t="s">
        <v>18</v>
      </c>
      <c r="C105" s="43" t="s">
        <v>92</v>
      </c>
      <c r="D105" s="93"/>
      <c r="E105" s="101"/>
    </row>
    <row r="106" spans="1:5" ht="27" thickBot="1">
      <c r="A106" s="16"/>
      <c r="B106" s="34" t="s">
        <v>20</v>
      </c>
      <c r="C106" s="41" t="s">
        <v>93</v>
      </c>
      <c r="D106" s="93"/>
      <c r="E106" s="82"/>
    </row>
    <row r="107" spans="1:5" ht="27" thickBot="1">
      <c r="A107" s="16"/>
      <c r="B107" s="34" t="s">
        <v>21</v>
      </c>
      <c r="C107" s="41" t="s">
        <v>94</v>
      </c>
      <c r="D107" s="93"/>
      <c r="E107" s="101"/>
    </row>
    <row r="108" spans="1:5" ht="15.75" thickBot="1">
      <c r="A108" s="16"/>
      <c r="B108" s="34" t="s">
        <v>22</v>
      </c>
      <c r="C108" s="41" t="s">
        <v>95</v>
      </c>
      <c r="D108" s="93"/>
      <c r="E108" s="82"/>
    </row>
    <row r="109" spans="1:5" ht="15.75" thickBot="1">
      <c r="A109" s="16"/>
      <c r="B109" s="34" t="s">
        <v>24</v>
      </c>
      <c r="C109" s="41" t="s">
        <v>96</v>
      </c>
      <c r="D109" s="93"/>
      <c r="E109" s="82"/>
    </row>
    <row r="110" spans="1:5" ht="15.75" thickBot="1">
      <c r="A110" s="56"/>
      <c r="B110" s="34" t="s">
        <v>25</v>
      </c>
      <c r="C110" s="41" t="s">
        <v>97</v>
      </c>
      <c r="D110" s="93"/>
      <c r="E110" s="101"/>
    </row>
    <row r="111" spans="1:5" ht="39.75" thickBot="1">
      <c r="A111" s="56"/>
      <c r="B111" s="17" t="s">
        <v>26</v>
      </c>
      <c r="C111" s="41" t="s">
        <v>98</v>
      </c>
      <c r="D111" s="78"/>
      <c r="E111" s="82"/>
    </row>
    <row r="112" spans="1:5" ht="26.25" thickBot="1">
      <c r="A112" s="56"/>
      <c r="B112" s="34" t="s">
        <v>27</v>
      </c>
      <c r="C112" s="38" t="s">
        <v>99</v>
      </c>
      <c r="D112" s="78"/>
      <c r="E112" s="82"/>
    </row>
    <row r="113" spans="1:5" ht="39.75" thickBot="1">
      <c r="A113" s="60"/>
      <c r="B113" s="42" t="s">
        <v>28</v>
      </c>
      <c r="C113" s="41" t="s">
        <v>100</v>
      </c>
      <c r="D113" s="78"/>
      <c r="E113" s="82"/>
    </row>
    <row r="114" spans="1:5" ht="102.75" thickBot="1">
      <c r="A114" s="56"/>
      <c r="B114" s="34" t="s">
        <v>29</v>
      </c>
      <c r="C114" s="38" t="s">
        <v>101</v>
      </c>
      <c r="D114" s="93"/>
      <c r="E114" s="101"/>
    </row>
    <row r="115" spans="1:5" ht="128.25" thickBot="1">
      <c r="A115" s="71"/>
      <c r="B115" s="34" t="s">
        <v>31</v>
      </c>
      <c r="C115" s="39" t="s">
        <v>102</v>
      </c>
      <c r="D115" s="78"/>
      <c r="E115" s="82"/>
    </row>
    <row r="116" spans="1:5" ht="15.75" thickBot="1">
      <c r="A116" s="19" t="s">
        <v>33</v>
      </c>
      <c r="B116" s="80" t="s">
        <v>34</v>
      </c>
      <c r="C116" s="102"/>
      <c r="D116" s="78"/>
      <c r="E116" s="82"/>
    </row>
    <row r="117" spans="1:5" ht="15.75" thickBot="1">
      <c r="A117" s="19" t="s">
        <v>35</v>
      </c>
      <c r="B117" s="80" t="s">
        <v>103</v>
      </c>
      <c r="C117" s="81"/>
      <c r="D117" s="78"/>
      <c r="E117" s="82"/>
    </row>
    <row r="118" spans="1:5" ht="15.75" thickBot="1">
      <c r="A118" s="19" t="s">
        <v>37</v>
      </c>
      <c r="B118" s="80" t="s">
        <v>104</v>
      </c>
      <c r="C118" s="81"/>
      <c r="D118" s="78"/>
      <c r="E118" s="82"/>
    </row>
    <row r="119" spans="1:5" ht="36.75" customHeight="1" thickBot="1">
      <c r="A119" s="12" t="s">
        <v>39</v>
      </c>
      <c r="B119" s="103" t="s">
        <v>105</v>
      </c>
      <c r="C119" s="81"/>
      <c r="D119" s="78"/>
      <c r="E119" s="82"/>
    </row>
  </sheetData>
  <mergeCells count="102">
    <mergeCell ref="B119:C119"/>
    <mergeCell ref="D119:E119"/>
    <mergeCell ref="B90:C90"/>
    <mergeCell ref="B56:C56"/>
    <mergeCell ref="B116:C116"/>
    <mergeCell ref="D116:E116"/>
    <mergeCell ref="B117:C117"/>
    <mergeCell ref="D117:E117"/>
    <mergeCell ref="B118:C118"/>
    <mergeCell ref="D118:E118"/>
    <mergeCell ref="D111:E111"/>
    <mergeCell ref="D112:E112"/>
    <mergeCell ref="D113:E113"/>
    <mergeCell ref="D114:E114"/>
    <mergeCell ref="D115:E115"/>
    <mergeCell ref="D106:E106"/>
    <mergeCell ref="D107:E107"/>
    <mergeCell ref="D108:E108"/>
    <mergeCell ref="D109:E109"/>
    <mergeCell ref="D110:E110"/>
    <mergeCell ref="B101:C101"/>
    <mergeCell ref="D102:E102"/>
    <mergeCell ref="D103:E103"/>
    <mergeCell ref="D104:E104"/>
    <mergeCell ref="D105:E105"/>
    <mergeCell ref="A96:E96"/>
    <mergeCell ref="A97:E97"/>
    <mergeCell ref="B98:C98"/>
    <mergeCell ref="B99:C99"/>
    <mergeCell ref="B100:C100"/>
    <mergeCell ref="B85:C85"/>
    <mergeCell ref="D85:E85"/>
    <mergeCell ref="A87:E87"/>
    <mergeCell ref="B91:C91"/>
    <mergeCell ref="A92:A94"/>
    <mergeCell ref="D92:E92"/>
    <mergeCell ref="D93:E93"/>
    <mergeCell ref="D94:E94"/>
    <mergeCell ref="B82:C82"/>
    <mergeCell ref="D82:E82"/>
    <mergeCell ref="B83:C83"/>
    <mergeCell ref="D83:E83"/>
    <mergeCell ref="B84:C84"/>
    <mergeCell ref="D84:E84"/>
    <mergeCell ref="D77:E77"/>
    <mergeCell ref="D78:E78"/>
    <mergeCell ref="D79:E79"/>
    <mergeCell ref="D80:E80"/>
    <mergeCell ref="D81:E81"/>
    <mergeCell ref="D72:E72"/>
    <mergeCell ref="D73:E73"/>
    <mergeCell ref="D74:E74"/>
    <mergeCell ref="D75:E75"/>
    <mergeCell ref="D76:E76"/>
    <mergeCell ref="B67:C67"/>
    <mergeCell ref="D68:E68"/>
    <mergeCell ref="D69:E69"/>
    <mergeCell ref="D70:E70"/>
    <mergeCell ref="D71:E71"/>
    <mergeCell ref="A62:E62"/>
    <mergeCell ref="A63:E63"/>
    <mergeCell ref="B64:C64"/>
    <mergeCell ref="B65:C65"/>
    <mergeCell ref="B66:C66"/>
    <mergeCell ref="B30:C30"/>
    <mergeCell ref="D35:E35"/>
    <mergeCell ref="D37:E37"/>
    <mergeCell ref="D39:E39"/>
    <mergeCell ref="D42:E42"/>
    <mergeCell ref="D38:E38"/>
    <mergeCell ref="B31:C31"/>
    <mergeCell ref="B32:C32"/>
    <mergeCell ref="B33:C33"/>
    <mergeCell ref="D34:E34"/>
    <mergeCell ref="D36:E36"/>
    <mergeCell ref="D46:E46"/>
    <mergeCell ref="D47:E47"/>
    <mergeCell ref="B48:C48"/>
    <mergeCell ref="D60:E60"/>
    <mergeCell ref="B50:C50"/>
    <mergeCell ref="D50:E50"/>
    <mergeCell ref="B51:C51"/>
    <mergeCell ref="D51:E51"/>
    <mergeCell ref="A53:E53"/>
    <mergeCell ref="B57:C57"/>
    <mergeCell ref="D58:E58"/>
    <mergeCell ref="D59:E59"/>
    <mergeCell ref="B49:C49"/>
    <mergeCell ref="D49:E49"/>
    <mergeCell ref="D48:E48"/>
    <mergeCell ref="A7:E7"/>
    <mergeCell ref="A8:E8"/>
    <mergeCell ref="A11:E11"/>
    <mergeCell ref="A28:E28"/>
    <mergeCell ref="A29:E29"/>
    <mergeCell ref="A17:E17"/>
    <mergeCell ref="A23:E23"/>
    <mergeCell ref="D44:E44"/>
    <mergeCell ref="D45:E45"/>
    <mergeCell ref="D40:E40"/>
    <mergeCell ref="D41:E41"/>
    <mergeCell ref="D43:E43"/>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2018-05-31T14:46:08Z</dcterms:modified>
  <cp:category/>
  <cp:version/>
  <cp:contentType/>
  <cp:contentStatus/>
</cp:coreProperties>
</file>