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cirusl</author>
  </authors>
  <commentList>
    <comment ref="A48"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<sst xmlns="http://schemas.openxmlformats.org/spreadsheetml/2006/main" count="75" uniqueCount="62">
  <si>
    <t xml:space="preserve">Příloha č.1  Podrobná specifikace položek </t>
  </si>
  <si>
    <t>Položka</t>
  </si>
  <si>
    <t>Předmět</t>
  </si>
  <si>
    <t>Ks</t>
  </si>
  <si>
    <t>Maximální cena celkem bez DPH, kterou nelze překročit</t>
  </si>
  <si>
    <t>1A</t>
  </si>
  <si>
    <t>PC</t>
  </si>
  <si>
    <t>Požadavek</t>
  </si>
  <si>
    <t>Nabídková cena bez DPH za kus (Kč)</t>
  </si>
  <si>
    <r>
      <t xml:space="preserve">PC - Počítač kancelářský pro práci s větším množstvím dat a aplikací s OS podle FIS: 21257 - </t>
    </r>
    <r>
      <rPr>
        <b/>
        <sz val="10"/>
        <rFont val="Arial"/>
        <family val="2"/>
      </rPr>
      <t>aktualizace pro rok 2017</t>
    </r>
  </si>
  <si>
    <t>Nabídková cena celkem bez DPH</t>
  </si>
  <si>
    <t xml:space="preserve">Počet kusů: </t>
  </si>
  <si>
    <t>DPH</t>
  </si>
  <si>
    <t>Nabízený produkt (produktové číslo)</t>
  </si>
  <si>
    <t>Nabídková cena celkem včetně DPH</t>
  </si>
  <si>
    <t>Minimální konfigurace:</t>
  </si>
  <si>
    <t>Počítačová skříň:</t>
  </si>
  <si>
    <t>Zdroj:</t>
  </si>
  <si>
    <t>Procesor:</t>
  </si>
  <si>
    <t>základní deska</t>
  </si>
  <si>
    <t>Paměť RAM</t>
  </si>
  <si>
    <r>
      <t>8 GB DDR4</t>
    </r>
    <r>
      <rPr>
        <sz val="10"/>
        <color rgb="FF7030A0"/>
        <rFont val="Arial"/>
        <family val="2"/>
      </rPr>
      <t xml:space="preserve"> </t>
    </r>
    <r>
      <rPr>
        <sz val="10"/>
        <rFont val="Arial"/>
        <family val="2"/>
      </rPr>
      <t>možnost rozšíření na 32GB (volné sloty)</t>
    </r>
  </si>
  <si>
    <t>Pevný disk:</t>
  </si>
  <si>
    <t>Mechaniky pro média:</t>
  </si>
  <si>
    <t>Síťová karta</t>
  </si>
  <si>
    <t>100/1000 Mb Ethernet, s podporou PXE</t>
  </si>
  <si>
    <t>Zvuková karta:</t>
  </si>
  <si>
    <t>ano</t>
  </si>
  <si>
    <t>Grafická karta</t>
  </si>
  <si>
    <t>Vstupní a výstupní porty:</t>
  </si>
  <si>
    <t>vstup a výstup pro sluchátka a mikrofon  na předním panelu</t>
  </si>
  <si>
    <t xml:space="preserve">USB porty: </t>
  </si>
  <si>
    <t>min. 6 x USB porty celkem, min 2x USB 2.0 port na zadním panelu, min 1xUSB 3.0 port na předním panelu,  min 1x USB 2.0 port na předním panelu</t>
  </si>
  <si>
    <t>Příslušenství:</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</si>
  <si>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</si>
  <si>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</si>
  <si>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Požadavky na servis:</t>
  </si>
  <si>
    <t>Zahájení a ukončení servisního zásahu v místě instalace</t>
  </si>
  <si>
    <t>Požadavky na rozšiřitelnost:</t>
  </si>
  <si>
    <t>volná 1 pozice pro 5,25" mechaniku nebo disk</t>
  </si>
  <si>
    <t>Záruční doba</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</si>
  <si>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</si>
  <si>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</si>
  <si>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1B</t>
  </si>
  <si>
    <t>Monitor</t>
  </si>
  <si>
    <t>Počet kusů:</t>
  </si>
  <si>
    <t>Display:</t>
  </si>
  <si>
    <t>Další</t>
  </si>
  <si>
    <t>Záruka:</t>
  </si>
  <si>
    <t>min. 2 roky</t>
  </si>
  <si>
    <t>Cena za kus bez DPH</t>
  </si>
  <si>
    <t>úhlopříčka 24"  rozlišení 1920 × 1080 FULL HD</t>
  </si>
  <si>
    <t>LED monitor, 50 000 000:1, 2ms, 1920 × 1080 (16:9),  VGA, DVI, HDMI, reproduktory. Možnost naklopení monitoru.</t>
  </si>
  <si>
    <t>middletower, min 2 USB zepředu, sluchátka a mikrofon vstup zepředu</t>
  </si>
  <si>
    <t>integrovaná</t>
  </si>
  <si>
    <t>-</t>
  </si>
  <si>
    <t>min. 120GB SSD</t>
  </si>
  <si>
    <t>zdroj výkon min. 400W, účinnost min 80%, aktivní PFC, ATX 12V v2.3, 2x 12V oddělené napájecí větve, konektory: min 5x SATA napájecí konektory , min 2x MOLEX 4pin, min 2x PCI-E6, min 1x ATX, min 1x CPU 4 pin, EPS 12V V2.92, tichý ventilátor</t>
  </si>
  <si>
    <t xml:space="preserve">PCIe x16, 6x SATA III 1x M.2, HDMI, DVI, D-Sub,min 2 x port USB 2.0, min 4x port USB 3.0 (3.1),  min 2x DDR4 DIMM, </t>
  </si>
  <si>
    <t xml:space="preserve">x86-64 kompatibilní, PassMark CPU Mark min. 5115 (1570 single thread) dle www.cpubenchmark.net Dodavatel uvede celkovou průměrnou hodnotu bodů ze všech měření. Tuto hodnotu zadavatel doporučuje doložit printscreenem ze stránky www.cpubenchmark.net </t>
  </si>
  <si>
    <t>VK</t>
  </si>
  <si>
    <t>Účastník doplní do zelených políček konkrétní zboží a komponenty, které nabízí.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</si>
</sst>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sz val="10"/>
      <color rgb="FF7030A0"/>
      <name val="Arial"/>
      <family val="2"/>
    </font>
    <font>
      <sz val="10"/>
      <color rgb="FF000000"/>
      <name val="Arial"/>
      <family val="2"/>
    </font>
    <font>
      <b/>
      <sz val="9"/>
      <name val="Tahoma"/>
      <family val="2"/>
    </font>
    <font>
      <sz val="9"/>
      <name val="Tahoma"/>
      <family val="2"/>
    </font>
    <font>
      <b/>
      <sz val="8"/>
      <name val="Calibri"/>
      <family val="2"/>
    </font>
  </fonts>
  <fills count="9">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indexed="42"/>
        <bgColor indexed="64"/>
      </patternFill>
    </fill>
    <fill>
      <patternFill patternType="solid">
        <fgColor rgb="FF99FF99"/>
        <bgColor indexed="64"/>
      </patternFill>
    </fill>
    <fill>
      <patternFill patternType="solid">
        <fgColor indexed="11"/>
        <bgColor indexed="64"/>
      </patternFill>
    </fill>
  </fills>
  <borders count="42">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medium"/>
      <right style="thin"/>
      <top style="medium"/>
      <bottom style="medium"/>
    </border>
    <border>
      <left style="medium">
        <color indexed="8"/>
      </left>
      <right style="medium">
        <color indexed="8"/>
      </right>
      <top/>
      <bottom style="medium">
        <color indexed="8"/>
      </bottom>
    </border>
    <border>
      <left/>
      <right style="medium"/>
      <top style="medium"/>
      <bottom style="medium"/>
    </border>
    <border>
      <left style="medium">
        <color indexed="8"/>
      </left>
      <right style="medium">
        <color indexed="8"/>
      </right>
      <top style="medium">
        <color indexed="8"/>
      </top>
      <bottom/>
    </border>
    <border>
      <left style="medium"/>
      <right style="medium"/>
      <top style="medium"/>
      <bottom style="medium">
        <color indexed="8"/>
      </bottom>
    </border>
    <border>
      <left style="medium">
        <color indexed="8"/>
      </left>
      <right style="medium">
        <color indexed="8"/>
      </right>
      <top/>
      <bottom/>
    </border>
    <border>
      <left style="medium"/>
      <right style="medium"/>
      <top/>
      <bottom style="medium">
        <color indexed="8"/>
      </bottom>
    </border>
    <border>
      <left/>
      <right/>
      <top/>
      <bottom style="medium">
        <color indexed="8"/>
      </bottom>
    </border>
    <border>
      <left style="thin"/>
      <right style="medium"/>
      <top style="medium">
        <color indexed="8"/>
      </top>
      <bottom style="medium">
        <color indexed="8"/>
      </bottom>
    </border>
    <border>
      <left style="medium">
        <color indexed="8"/>
      </left>
      <right style="medium">
        <color indexed="8"/>
      </right>
      <top style="medium"/>
      <bottom style="medium"/>
    </border>
    <border>
      <left style="medium">
        <color indexed="8"/>
      </left>
      <right/>
      <top style="medium">
        <color indexed="8"/>
      </top>
      <bottom style="medium">
        <color indexed="8"/>
      </bottom>
    </border>
    <border>
      <left/>
      <right/>
      <top style="medium">
        <color indexed="8"/>
      </top>
      <bottom style="medium">
        <color indexed="8"/>
      </bottom>
    </border>
    <border>
      <left style="thin"/>
      <right style="medium">
        <color indexed="8"/>
      </right>
      <top/>
      <bottom style="medium">
        <color indexed="8"/>
      </bottom>
    </border>
    <border>
      <left/>
      <right style="medium"/>
      <top style="medium">
        <color indexed="8"/>
      </top>
      <bottom style="medium">
        <color indexed="8"/>
      </bottom>
    </border>
    <border>
      <left style="medium">
        <color indexed="8"/>
      </left>
      <right/>
      <top style="medium">
        <color indexed="8"/>
      </top>
      <bottom/>
    </border>
    <border>
      <left/>
      <right/>
      <top style="medium">
        <color indexed="8"/>
      </top>
      <bottom/>
    </border>
    <border>
      <left style="thin"/>
      <right style="medium"/>
      <top style="medium"/>
      <bottom/>
    </border>
    <border>
      <left style="thin"/>
      <right style="medium"/>
      <top/>
      <bottom/>
    </border>
    <border>
      <left style="thin"/>
      <right style="medium"/>
      <top/>
      <bottom style="medium"/>
    </border>
    <border>
      <left style="thin"/>
      <right style="medium">
        <color indexed="8"/>
      </right>
      <top style="medium">
        <color indexed="8"/>
      </top>
      <bottom style="medium">
        <color indexed="8"/>
      </bottom>
    </border>
    <border>
      <left style="medium"/>
      <right/>
      <top style="thin"/>
      <bottom style="medium">
        <color indexed="8"/>
      </bottom>
    </border>
    <border>
      <left/>
      <right style="medium"/>
      <top style="thin"/>
      <bottom style="medium">
        <color indexed="8"/>
      </bottom>
    </border>
    <border>
      <left style="medium"/>
      <right/>
      <top style="medium"/>
      <bottom style="mediu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style="thin"/>
      <top style="medium"/>
      <bottom style="medium"/>
    </border>
    <border>
      <left style="thin"/>
      <right/>
      <top style="medium"/>
      <bottom/>
    </border>
    <border>
      <left/>
      <right style="thin"/>
      <top style="medium"/>
      <bottom/>
    </border>
    <border>
      <left/>
      <right style="medium"/>
      <top style="medium">
        <color indexed="8"/>
      </top>
      <bottom/>
    </border>
    <border>
      <left/>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76">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2" fillId="3" borderId="8" xfId="0" applyFont="1" applyFill="1" applyBorder="1" applyAlignment="1">
      <alignment vertical="top" wrapText="1"/>
    </xf>
    <xf numFmtId="0" fontId="4" fillId="3" borderId="9" xfId="0" applyFont="1" applyFill="1" applyBorder="1" applyAlignment="1">
      <alignment vertical="top" wrapText="1"/>
    </xf>
    <xf numFmtId="0" fontId="6" fillId="3" borderId="9" xfId="0" applyFont="1" applyFill="1" applyBorder="1" applyAlignment="1">
      <alignment vertical="top" wrapText="1"/>
    </xf>
    <xf numFmtId="0" fontId="2" fillId="3" borderId="10" xfId="0" applyFont="1" applyFill="1" applyBorder="1" applyAlignment="1">
      <alignment horizontal="left" vertical="top" wrapText="1"/>
    </xf>
    <xf numFmtId="0" fontId="4" fillId="3" borderId="11" xfId="0" applyFont="1" applyFill="1" applyBorder="1" applyAlignment="1">
      <alignment vertical="top" wrapText="1"/>
    </xf>
    <xf numFmtId="0" fontId="4" fillId="3" borderId="12" xfId="0" applyFont="1" applyFill="1" applyBorder="1" applyAlignment="1">
      <alignment vertical="top" wrapText="1"/>
    </xf>
    <xf numFmtId="0" fontId="4" fillId="3" borderId="13" xfId="0" applyFont="1" applyFill="1" applyBorder="1" applyAlignment="1">
      <alignment vertical="top" wrapText="1"/>
    </xf>
    <xf numFmtId="0" fontId="4" fillId="3" borderId="14" xfId="0" applyFont="1" applyFill="1" applyBorder="1" applyAlignment="1">
      <alignment vertical="top" wrapText="1"/>
    </xf>
    <xf numFmtId="0" fontId="1"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0" xfId="0" applyFont="1" applyFill="1" applyBorder="1" applyAlignment="1">
      <alignment vertical="top" wrapText="1"/>
    </xf>
    <xf numFmtId="0" fontId="4" fillId="3" borderId="16" xfId="0" applyFont="1" applyFill="1" applyBorder="1" applyAlignment="1">
      <alignment vertical="top" wrapText="1"/>
    </xf>
    <xf numFmtId="0" fontId="4" fillId="3" borderId="17" xfId="0" applyFont="1" applyFill="1" applyBorder="1" applyAlignment="1">
      <alignment vertical="top" wrapText="1"/>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2" fillId="4" borderId="20" xfId="0" applyFont="1" applyFill="1" applyBorder="1" applyAlignment="1">
      <alignment vertical="top" wrapText="1"/>
    </xf>
    <xf numFmtId="0" fontId="2" fillId="3" borderId="18" xfId="0" applyFont="1" applyFill="1" applyBorder="1" applyAlignment="1">
      <alignment horizontal="left" vertical="top" wrapText="1"/>
    </xf>
    <xf numFmtId="0" fontId="2" fillId="3" borderId="21" xfId="0" applyFont="1" applyFill="1" applyBorder="1" applyAlignment="1">
      <alignment horizontal="left" vertical="top" wrapText="1"/>
    </xf>
    <xf numFmtId="0" fontId="4" fillId="3" borderId="20" xfId="0" applyFont="1" applyFill="1" applyBorder="1" applyAlignment="1">
      <alignment vertical="top" wrapText="1"/>
    </xf>
    <xf numFmtId="0" fontId="4" fillId="3" borderId="22"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24" xfId="0" applyFont="1" applyFill="1" applyBorder="1" applyAlignment="1">
      <alignment vertical="top" wrapText="1"/>
    </xf>
    <xf numFmtId="0" fontId="4" fillId="3" borderId="25" xfId="0" applyFont="1" applyFill="1" applyBorder="1" applyAlignment="1">
      <alignment vertical="top" wrapText="1"/>
    </xf>
    <xf numFmtId="0" fontId="4" fillId="3" borderId="26" xfId="0" applyFont="1" applyFill="1" applyBorder="1" applyAlignment="1">
      <alignment vertical="top" wrapText="1"/>
    </xf>
    <xf numFmtId="0" fontId="2" fillId="5" borderId="4" xfId="0" applyFont="1" applyFill="1" applyBorder="1" applyAlignment="1">
      <alignment horizontal="left"/>
    </xf>
    <xf numFmtId="0" fontId="10" fillId="5" borderId="0" xfId="0" applyFont="1" applyFill="1" applyBorder="1" applyAlignment="1">
      <alignment vertical="top" wrapText="1"/>
    </xf>
    <xf numFmtId="0" fontId="10" fillId="5" borderId="4" xfId="0" applyFont="1" applyFill="1" applyBorder="1" applyAlignment="1">
      <alignment vertical="top" wrapText="1"/>
    </xf>
    <xf numFmtId="0" fontId="1" fillId="5" borderId="0" xfId="0" applyFont="1" applyFill="1" applyAlignment="1">
      <alignment wrapText="1"/>
    </xf>
    <xf numFmtId="0" fontId="4" fillId="5" borderId="4" xfId="0" applyFont="1" applyFill="1" applyBorder="1" applyAlignment="1">
      <alignment vertical="top" wrapText="1"/>
    </xf>
    <xf numFmtId="0" fontId="2" fillId="3" borderId="27" xfId="0" applyFont="1" applyFill="1" applyBorder="1" applyAlignment="1">
      <alignment horizontal="left" vertical="center" wrapText="1"/>
    </xf>
    <xf numFmtId="0" fontId="2" fillId="3" borderId="14" xfId="0" applyFont="1" applyFill="1" applyBorder="1" applyAlignment="1">
      <alignment vertical="top" wrapText="1"/>
    </xf>
    <xf numFmtId="0" fontId="1" fillId="5" borderId="5" xfId="0" applyFont="1" applyFill="1" applyBorder="1" applyAlignment="1">
      <alignment wrapText="1"/>
    </xf>
    <xf numFmtId="0" fontId="2" fillId="5" borderId="28" xfId="0" applyFont="1" applyFill="1" applyBorder="1" applyAlignment="1">
      <alignment horizontal="left"/>
    </xf>
    <xf numFmtId="0" fontId="2" fillId="5" borderId="29" xfId="0" applyFont="1" applyFill="1" applyBorder="1" applyAlignment="1">
      <alignment horizontal="left"/>
    </xf>
    <xf numFmtId="0" fontId="7" fillId="6" borderId="30" xfId="0" applyFont="1" applyFill="1" applyBorder="1" applyAlignment="1">
      <alignment horizontal="center" vertical="top" wrapText="1"/>
    </xf>
    <xf numFmtId="0" fontId="7" fillId="6" borderId="10" xfId="0" applyFont="1" applyFill="1" applyBorder="1" applyAlignment="1">
      <alignment horizontal="center" vertical="top" wrapText="1"/>
    </xf>
    <xf numFmtId="0" fontId="8" fillId="6" borderId="30" xfId="20" applyFill="1" applyBorder="1" applyAlignment="1">
      <alignment horizontal="center" vertical="top" wrapText="1"/>
    </xf>
    <xf numFmtId="0" fontId="8" fillId="6" borderId="10" xfId="20" applyFill="1" applyBorder="1" applyAlignment="1">
      <alignment horizontal="center" vertical="top" wrapText="1"/>
    </xf>
    <xf numFmtId="0" fontId="4" fillId="6" borderId="10" xfId="0" applyFont="1" applyFill="1" applyBorder="1" applyAlignment="1">
      <alignment horizontal="center" vertical="top" wrapText="1"/>
    </xf>
    <xf numFmtId="0" fontId="2" fillId="3" borderId="19"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18" xfId="0" applyFont="1" applyFill="1" applyBorder="1" applyAlignment="1">
      <alignment horizontal="center" vertical="top" wrapText="1"/>
    </xf>
    <xf numFmtId="0" fontId="2" fillId="3" borderId="21" xfId="0" applyFont="1" applyFill="1" applyBorder="1" applyAlignment="1">
      <alignment horizontal="center" vertical="top" wrapText="1"/>
    </xf>
    <xf numFmtId="3" fontId="4" fillId="7" borderId="18" xfId="0" applyNumberFormat="1" applyFont="1" applyFill="1" applyBorder="1" applyAlignment="1">
      <alignment horizontal="left" vertical="top" wrapText="1"/>
    </xf>
    <xf numFmtId="3" fontId="4" fillId="7" borderId="21" xfId="0" applyNumberFormat="1" applyFont="1" applyFill="1" applyBorder="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2" fillId="4" borderId="31" xfId="0" applyFont="1" applyFill="1" applyBorder="1" applyAlignment="1">
      <alignment horizontal="center"/>
    </xf>
    <xf numFmtId="0" fontId="2" fillId="4" borderId="32" xfId="0" applyFont="1" applyFill="1" applyBorder="1" applyAlignment="1">
      <alignment horizontal="center"/>
    </xf>
    <xf numFmtId="0" fontId="2" fillId="4" borderId="33" xfId="0" applyFont="1" applyFill="1" applyBorder="1" applyAlignment="1">
      <alignment horizontal="center"/>
    </xf>
    <xf numFmtId="0" fontId="2" fillId="8" borderId="34" xfId="0" applyFont="1" applyFill="1" applyBorder="1" applyAlignment="1">
      <alignment horizontal="center"/>
    </xf>
    <xf numFmtId="0" fontId="2" fillId="8" borderId="35" xfId="0" applyFont="1" applyFill="1" applyBorder="1" applyAlignment="1">
      <alignment horizontal="center"/>
    </xf>
    <xf numFmtId="0" fontId="2" fillId="8" borderId="36" xfId="0" applyFont="1" applyFill="1" applyBorder="1" applyAlignment="1">
      <alignment horizontal="center"/>
    </xf>
    <xf numFmtId="0" fontId="4" fillId="6" borderId="30" xfId="0" applyFont="1" applyFill="1" applyBorder="1" applyAlignment="1">
      <alignment horizontal="center" vertical="top" wrapText="1"/>
    </xf>
    <xf numFmtId="0" fontId="4" fillId="3" borderId="18"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6" borderId="37" xfId="0" applyFont="1" applyFill="1" applyBorder="1" applyAlignment="1">
      <alignment horizontal="center" vertical="top" wrapText="1"/>
    </xf>
    <xf numFmtId="0" fontId="1" fillId="3" borderId="18" xfId="0" applyFont="1" applyFill="1" applyBorder="1" applyAlignment="1">
      <alignment horizontal="left" vertical="top" wrapText="1"/>
    </xf>
    <xf numFmtId="0" fontId="2" fillId="8" borderId="38" xfId="0" applyFont="1" applyFill="1" applyBorder="1" applyAlignment="1">
      <alignment horizontal="center"/>
    </xf>
    <xf numFmtId="0" fontId="2" fillId="8" borderId="1" xfId="0" applyFont="1" applyFill="1" applyBorder="1" applyAlignment="1">
      <alignment horizontal="center"/>
    </xf>
    <xf numFmtId="0" fontId="2" fillId="8" borderId="39" xfId="0" applyFont="1" applyFill="1" applyBorder="1" applyAlignment="1">
      <alignment horizontal="center"/>
    </xf>
    <xf numFmtId="3" fontId="4" fillId="7" borderId="40" xfId="0" applyNumberFormat="1" applyFont="1" applyFill="1" applyBorder="1" applyAlignment="1">
      <alignment horizontal="left" vertical="top" wrapText="1"/>
    </xf>
    <xf numFmtId="0" fontId="4" fillId="6" borderId="41" xfId="0" applyFont="1" applyFill="1" applyBorder="1" applyAlignment="1">
      <alignment horizontal="center" vertical="top" wrapText="1"/>
    </xf>
    <xf numFmtId="4" fontId="0" fillId="0" borderId="0" xfId="0" applyNumberFormat="1"/>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E48"/>
  <sheetViews>
    <sheetView tabSelected="1" workbookViewId="0" topLeftCell="A1">
      <selection activeCell="A16" sqref="A16:E16"/>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6.8515625" style="0" customWidth="1"/>
  </cols>
  <sheetData>
    <row r="7" spans="1:5" ht="15">
      <c r="A7" s="57" t="s">
        <v>0</v>
      </c>
      <c r="B7" s="57"/>
      <c r="C7" s="57"/>
      <c r="D7" s="57"/>
      <c r="E7" s="57"/>
    </row>
    <row r="8" spans="1:5" ht="15.75" thickBot="1">
      <c r="A8" s="58"/>
      <c r="B8" s="58"/>
      <c r="C8" s="58"/>
      <c r="D8" s="58"/>
      <c r="E8" s="58"/>
    </row>
    <row r="9" spans="1:5" ht="15.75" thickBot="1">
      <c r="A9" s="1"/>
      <c r="B9" s="1"/>
      <c r="C9" s="2"/>
      <c r="D9" s="2"/>
      <c r="E9" s="2"/>
    </row>
    <row r="10" spans="1:5" ht="52.5" thickBot="1">
      <c r="A10" s="3" t="s">
        <v>1</v>
      </c>
      <c r="B10" s="3" t="s">
        <v>2</v>
      </c>
      <c r="C10" s="3" t="s">
        <v>3</v>
      </c>
      <c r="D10" s="4" t="s">
        <v>50</v>
      </c>
      <c r="E10" s="5" t="s">
        <v>4</v>
      </c>
    </row>
    <row r="11" spans="1:5" ht="15">
      <c r="A11" s="59" t="s">
        <v>60</v>
      </c>
      <c r="B11" s="60"/>
      <c r="C11" s="60"/>
      <c r="D11" s="60"/>
      <c r="E11" s="61"/>
    </row>
    <row r="12" spans="1:5" ht="15">
      <c r="A12" s="6" t="s">
        <v>5</v>
      </c>
      <c r="B12" s="6" t="s">
        <v>6</v>
      </c>
      <c r="C12" s="6">
        <v>16</v>
      </c>
      <c r="D12" s="7">
        <v>8900</v>
      </c>
      <c r="E12" s="7">
        <f>C12*D12</f>
        <v>142400</v>
      </c>
    </row>
    <row r="13" spans="1:5" ht="15">
      <c r="A13" s="6" t="s">
        <v>43</v>
      </c>
      <c r="B13" s="6" t="s">
        <v>44</v>
      </c>
      <c r="C13" s="6">
        <v>8</v>
      </c>
      <c r="D13" s="7">
        <v>2800</v>
      </c>
      <c r="E13" s="7">
        <f>C13*D13</f>
        <v>22400</v>
      </c>
    </row>
    <row r="14" ht="15">
      <c r="E14" s="75">
        <f>SUM(E12:E13)</f>
        <v>164800</v>
      </c>
    </row>
    <row r="15" ht="15.75" thickBot="1"/>
    <row r="16" spans="1:5" ht="15">
      <c r="A16" s="62" t="s">
        <v>61</v>
      </c>
      <c r="B16" s="63"/>
      <c r="C16" s="63"/>
      <c r="D16" s="63"/>
      <c r="E16" s="64"/>
    </row>
    <row r="17" spans="1:5" ht="15.75" thickBot="1">
      <c r="A17" s="59" t="s">
        <v>60</v>
      </c>
      <c r="B17" s="60"/>
      <c r="C17" s="60"/>
      <c r="D17" s="60"/>
      <c r="E17" s="61"/>
    </row>
    <row r="18" spans="1:5" ht="26.25" thickBot="1">
      <c r="A18" s="36" t="s">
        <v>5</v>
      </c>
      <c r="B18" s="44" t="s">
        <v>7</v>
      </c>
      <c r="C18" s="45"/>
      <c r="D18" s="8" t="s">
        <v>8</v>
      </c>
      <c r="E18" s="9"/>
    </row>
    <row r="19" spans="1:5" ht="64.5" thickBot="1">
      <c r="A19" s="10" t="s">
        <v>9</v>
      </c>
      <c r="B19" s="51"/>
      <c r="C19" s="52"/>
      <c r="D19" s="11" t="s">
        <v>10</v>
      </c>
      <c r="E19" s="12"/>
    </row>
    <row r="20" spans="1:5" ht="15.75" thickBot="1">
      <c r="A20" s="13" t="s">
        <v>11</v>
      </c>
      <c r="B20" s="53">
        <v>16</v>
      </c>
      <c r="C20" s="54"/>
      <c r="D20" s="11" t="s">
        <v>12</v>
      </c>
      <c r="E20" s="12"/>
    </row>
    <row r="21" spans="1:5" ht="26.25" thickBot="1">
      <c r="A21" s="14" t="s">
        <v>13</v>
      </c>
      <c r="B21" s="55"/>
      <c r="C21" s="56"/>
      <c r="D21" s="15" t="s">
        <v>14</v>
      </c>
      <c r="E21" s="12"/>
    </row>
    <row r="22" spans="1:5" ht="31.5" customHeight="1" thickBot="1">
      <c r="A22" s="16" t="s">
        <v>15</v>
      </c>
      <c r="B22" s="17" t="s">
        <v>16</v>
      </c>
      <c r="C22" s="17" t="s">
        <v>53</v>
      </c>
      <c r="D22" s="46"/>
      <c r="E22" s="47"/>
    </row>
    <row r="23" spans="1:5" ht="102.75" thickBot="1">
      <c r="A23" s="18"/>
      <c r="B23" s="19" t="s">
        <v>17</v>
      </c>
      <c r="C23" s="19" t="s">
        <v>57</v>
      </c>
      <c r="D23" s="46"/>
      <c r="E23" s="47"/>
    </row>
    <row r="24" spans="1:5" ht="106.5" customHeight="1" thickBot="1">
      <c r="A24" s="18"/>
      <c r="B24" s="19" t="s">
        <v>18</v>
      </c>
      <c r="C24" s="20" t="s">
        <v>59</v>
      </c>
      <c r="D24" s="48"/>
      <c r="E24" s="50"/>
    </row>
    <row r="25" spans="1:5" ht="51.75" thickBot="1">
      <c r="A25" s="18"/>
      <c r="B25" s="19" t="s">
        <v>19</v>
      </c>
      <c r="C25" s="19" t="s">
        <v>58</v>
      </c>
      <c r="D25" s="48"/>
      <c r="E25" s="49"/>
    </row>
    <row r="26" spans="1:5" ht="26.25" thickBot="1">
      <c r="A26" s="18"/>
      <c r="B26" s="19" t="s">
        <v>20</v>
      </c>
      <c r="C26" s="19" t="s">
        <v>21</v>
      </c>
      <c r="D26" s="48"/>
      <c r="E26" s="50"/>
    </row>
    <row r="27" spans="1:5" ht="15.75" thickBot="1">
      <c r="A27" s="18"/>
      <c r="B27" s="19" t="s">
        <v>22</v>
      </c>
      <c r="C27" s="19" t="s">
        <v>56</v>
      </c>
      <c r="D27" s="48"/>
      <c r="E27" s="49"/>
    </row>
    <row r="28" spans="1:5" ht="15.75" thickBot="1">
      <c r="A28" s="18"/>
      <c r="B28" s="19" t="s">
        <v>23</v>
      </c>
      <c r="C28" s="19" t="s">
        <v>55</v>
      </c>
      <c r="D28" s="48"/>
      <c r="E28" s="50"/>
    </row>
    <row r="29" spans="1:5" ht="26.25" thickBot="1">
      <c r="A29" s="18"/>
      <c r="B29" s="19" t="s">
        <v>24</v>
      </c>
      <c r="C29" s="19" t="s">
        <v>25</v>
      </c>
      <c r="D29" s="48"/>
      <c r="E29" s="50"/>
    </row>
    <row r="30" spans="1:5" ht="15.75" thickBot="1">
      <c r="A30" s="18"/>
      <c r="B30" s="19" t="s">
        <v>26</v>
      </c>
      <c r="C30" s="19" t="s">
        <v>27</v>
      </c>
      <c r="D30" s="48"/>
      <c r="E30" s="49"/>
    </row>
    <row r="31" spans="1:5" ht="15.75" thickBot="1">
      <c r="A31" s="18"/>
      <c r="B31" s="21" t="s">
        <v>28</v>
      </c>
      <c r="C31" s="19" t="s">
        <v>54</v>
      </c>
      <c r="D31" s="65"/>
      <c r="E31" s="50"/>
    </row>
    <row r="32" spans="1:5" ht="26.25" thickBot="1">
      <c r="A32" s="18"/>
      <c r="B32" s="19" t="s">
        <v>29</v>
      </c>
      <c r="C32" s="19" t="s">
        <v>30</v>
      </c>
      <c r="D32" s="65"/>
      <c r="E32" s="50"/>
    </row>
    <row r="33" spans="1:5" ht="64.5" thickBot="1">
      <c r="A33" s="22"/>
      <c r="B33" s="23" t="s">
        <v>31</v>
      </c>
      <c r="C33" s="19" t="s">
        <v>32</v>
      </c>
      <c r="D33" s="65"/>
      <c r="E33" s="50"/>
    </row>
    <row r="34" spans="1:5" ht="15.75" thickBot="1">
      <c r="A34" s="18"/>
      <c r="B34" s="19" t="s">
        <v>33</v>
      </c>
      <c r="C34" s="42" t="s">
        <v>55</v>
      </c>
      <c r="D34" s="48"/>
      <c r="E34" s="49"/>
    </row>
    <row r="35" spans="1:5" ht="128.25" thickBot="1">
      <c r="A35" s="22"/>
      <c r="B35" s="19" t="s">
        <v>34</v>
      </c>
      <c r="C35" s="20" t="s">
        <v>35</v>
      </c>
      <c r="D35" s="65"/>
      <c r="E35" s="50"/>
    </row>
    <row r="36" spans="1:5" ht="15.75" thickBot="1">
      <c r="A36" s="24" t="s">
        <v>36</v>
      </c>
      <c r="B36" s="66" t="s">
        <v>37</v>
      </c>
      <c r="C36" s="67"/>
      <c r="D36" s="65"/>
      <c r="E36" s="50"/>
    </row>
    <row r="37" spans="1:5" ht="15.75" thickBot="1">
      <c r="A37" s="24" t="s">
        <v>38</v>
      </c>
      <c r="B37" s="66" t="s">
        <v>39</v>
      </c>
      <c r="C37" s="67"/>
      <c r="D37" s="65"/>
      <c r="E37" s="50"/>
    </row>
    <row r="38" spans="1:5" ht="15.75" thickBot="1">
      <c r="A38" s="24" t="s">
        <v>40</v>
      </c>
      <c r="B38" s="69" t="s">
        <v>49</v>
      </c>
      <c r="C38" s="67"/>
      <c r="D38" s="65"/>
      <c r="E38" s="50"/>
    </row>
    <row r="39" spans="1:5" ht="45" customHeight="1" thickBot="1">
      <c r="A39" s="13" t="s">
        <v>41</v>
      </c>
      <c r="B39" s="69" t="s">
        <v>42</v>
      </c>
      <c r="C39" s="67"/>
      <c r="D39" s="65"/>
      <c r="E39" s="50"/>
    </row>
    <row r="40" ht="15.75" thickBot="1"/>
    <row r="41" spans="1:5" ht="15.75" thickBot="1">
      <c r="A41" s="70"/>
      <c r="B41" s="71"/>
      <c r="C41" s="71"/>
      <c r="D41" s="71"/>
      <c r="E41" s="72"/>
    </row>
    <row r="42" spans="1:5" ht="26.25" thickBot="1">
      <c r="A42" s="41" t="s">
        <v>43</v>
      </c>
      <c r="B42" s="25" t="s">
        <v>7</v>
      </c>
      <c r="C42" s="26"/>
      <c r="D42" s="8" t="s">
        <v>8</v>
      </c>
      <c r="E42" s="9"/>
    </row>
    <row r="43" spans="1:5" ht="26.25" thickBot="1">
      <c r="A43" s="27" t="s">
        <v>44</v>
      </c>
      <c r="B43" s="28"/>
      <c r="C43" s="29"/>
      <c r="D43" s="11" t="s">
        <v>10</v>
      </c>
      <c r="E43" s="12"/>
    </row>
    <row r="44" spans="1:5" ht="15.75" thickBot="1">
      <c r="A44" s="30" t="s">
        <v>45</v>
      </c>
      <c r="B44" s="31">
        <v>8</v>
      </c>
      <c r="C44" s="32"/>
      <c r="D44" s="11" t="s">
        <v>12</v>
      </c>
      <c r="E44" s="12"/>
    </row>
    <row r="45" spans="1:5" ht="26.25" thickBot="1">
      <c r="A45" s="14" t="s">
        <v>13</v>
      </c>
      <c r="B45" s="55"/>
      <c r="C45" s="73"/>
      <c r="D45" s="15" t="s">
        <v>14</v>
      </c>
      <c r="E45" s="12"/>
    </row>
    <row r="46" spans="1:5" ht="27" thickBot="1">
      <c r="A46" s="33" t="s">
        <v>15</v>
      </c>
      <c r="B46" s="37" t="s">
        <v>46</v>
      </c>
      <c r="C46" s="43" t="s">
        <v>51</v>
      </c>
      <c r="D46" s="74"/>
      <c r="E46" s="68"/>
    </row>
    <row r="47" spans="1:5" ht="52.5" thickBot="1">
      <c r="A47" s="34"/>
      <c r="B47" s="38" t="s">
        <v>47</v>
      </c>
      <c r="C47" s="39" t="s">
        <v>52</v>
      </c>
      <c r="D47" s="65"/>
      <c r="E47" s="68"/>
    </row>
    <row r="48" spans="1:5" ht="15.75" thickBot="1">
      <c r="A48" s="35"/>
      <c r="B48" s="40" t="s">
        <v>48</v>
      </c>
      <c r="C48" s="40" t="s">
        <v>49</v>
      </c>
      <c r="D48" s="65"/>
      <c r="E48" s="68"/>
    </row>
  </sheetData>
  <mergeCells count="36">
    <mergeCell ref="B36:C36"/>
    <mergeCell ref="D48:E48"/>
    <mergeCell ref="B38:C38"/>
    <mergeCell ref="D38:E38"/>
    <mergeCell ref="B39:C39"/>
    <mergeCell ref="D39:E39"/>
    <mergeCell ref="A41:E41"/>
    <mergeCell ref="B45:C45"/>
    <mergeCell ref="D46:E46"/>
    <mergeCell ref="D47:E47"/>
    <mergeCell ref="B37:C37"/>
    <mergeCell ref="D37:E37"/>
    <mergeCell ref="D36:E36"/>
    <mergeCell ref="D32:E32"/>
    <mergeCell ref="D33:E33"/>
    <mergeCell ref="D34:E34"/>
    <mergeCell ref="D35:E35"/>
    <mergeCell ref="D28:E28"/>
    <mergeCell ref="D29:E29"/>
    <mergeCell ref="D31:E31"/>
    <mergeCell ref="A7:E7"/>
    <mergeCell ref="A8:E8"/>
    <mergeCell ref="A11:E11"/>
    <mergeCell ref="A16:E16"/>
    <mergeCell ref="A17:E17"/>
    <mergeCell ref="B18:C18"/>
    <mergeCell ref="D23:E23"/>
    <mergeCell ref="D25:E25"/>
    <mergeCell ref="D27:E27"/>
    <mergeCell ref="D30:E30"/>
    <mergeCell ref="D26:E26"/>
    <mergeCell ref="B19:C19"/>
    <mergeCell ref="B20:C20"/>
    <mergeCell ref="B21:C21"/>
    <mergeCell ref="D22:E22"/>
    <mergeCell ref="D24:E24"/>
  </mergeCells>
  <printOptions/>
  <pageMargins left="0.7" right="0.7" top="0.787401575" bottom="0.787401575" header="0.3" footer="0.3"/>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2017-11-14T13:13:45Z</cp:lastPrinted>
  <dcterms:created xsi:type="dcterms:W3CDTF">2017-08-24T07:41:37Z</dcterms:created>
  <dcterms:modified xsi:type="dcterms:W3CDTF">2017-11-20T08:49:45Z</dcterms:modified>
  <cp:category/>
  <cp:version/>
  <cp:contentType/>
  <cp:contentStatus/>
</cp:coreProperties>
</file>