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420" windowHeight="121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<sst xmlns="http://schemas.openxmlformats.org/spreadsheetml/2006/main" count="187" uniqueCount="112">
  <si>
    <t>1A</t>
  </si>
  <si>
    <t>Výkonný notebook s příslušenstvím</t>
  </si>
  <si>
    <t>2A</t>
  </si>
  <si>
    <t>Externí pevný disk</t>
  </si>
  <si>
    <t>Požadavek</t>
  </si>
  <si>
    <t>Výkonný notebook s přísl.</t>
  </si>
  <si>
    <t>Počet kusů:</t>
  </si>
  <si>
    <t>DPH</t>
  </si>
  <si>
    <t>Minimální konfigurace:</t>
  </si>
  <si>
    <t>Procesor:</t>
  </si>
  <si>
    <t>Operační pamět:</t>
  </si>
  <si>
    <t>min. 8 GB DDR4</t>
  </si>
  <si>
    <t>Úložiště:</t>
  </si>
  <si>
    <t>Grafická karta</t>
  </si>
  <si>
    <t>integrovaná</t>
  </si>
  <si>
    <t>LCD monitor:</t>
  </si>
  <si>
    <t>15,6" LED antireflexní</t>
  </si>
  <si>
    <t>Rozlišení monitoru</t>
  </si>
  <si>
    <t>FullHD 1920x1080</t>
  </si>
  <si>
    <t>Operační systém:</t>
  </si>
  <si>
    <t>Síťová rozhraní</t>
  </si>
  <si>
    <t>Gigabitový ethernet, WIFI 802.11ac</t>
  </si>
  <si>
    <t>Konektivita USB</t>
  </si>
  <si>
    <t>Kamera</t>
  </si>
  <si>
    <t>ano, rozlišení 720p</t>
  </si>
  <si>
    <t>Další výbava</t>
  </si>
  <si>
    <t>HDMI, numerická podsvícená klávesnice, čtečka paměťových karet, DVDRW, čtečka otisků prstů</t>
  </si>
  <si>
    <t>Brašna k notebooku:</t>
  </si>
  <si>
    <t>pro NTB s úhlopříčkou 15.6", černá, dvě hlavní kapsy, jedna z nich polstrovaná, postranní kapsa na zip, kapsa na mobilní telefon</t>
  </si>
  <si>
    <t>Myš k notebooku</t>
  </si>
  <si>
    <t>optická, bezdrátová WIFI s kolečkem</t>
  </si>
  <si>
    <t>Záruka</t>
  </si>
  <si>
    <t>Velikost disku</t>
  </si>
  <si>
    <t>2,5 palce</t>
  </si>
  <si>
    <t>Kapacita</t>
  </si>
  <si>
    <t>Rozhraní</t>
  </si>
  <si>
    <t>1B</t>
  </si>
  <si>
    <t>min. 1 TB</t>
  </si>
  <si>
    <t>min. USB 3.0</t>
  </si>
  <si>
    <t>min. 24měsíců</t>
  </si>
  <si>
    <t>min. 3x USB, min. 1x USB-C</t>
  </si>
  <si>
    <t>Nabízený produkt (produktové číslo)</t>
  </si>
  <si>
    <t>Nabídková cena bez DPH za kus (Kč)</t>
  </si>
  <si>
    <t>Nabídková cena celkem bez DPH</t>
  </si>
  <si>
    <t>Nabídková cena celkem včetně DPH</t>
  </si>
  <si>
    <t>Profesionální operační systém, aktuální verze nabízená výrobcem. Kompatibilní se stávajícím počítačovým prostředím univerzity.  OS podporovaný výrobcem (formou aktualizací) min. do roku 2025.</t>
  </si>
  <si>
    <t>SSD disk min. 256GB</t>
  </si>
  <si>
    <t xml:space="preserve">Příloha č. 1 - podrobná specifikace položek </t>
  </si>
  <si>
    <t>Účastník doplní do zelených políček konkrétní zboží a komponenty, které nabízí.</t>
  </si>
  <si>
    <t>Externí disk</t>
  </si>
  <si>
    <t>Kapacita:</t>
  </si>
  <si>
    <t>min. 2 TB</t>
  </si>
  <si>
    <t>Velikost</t>
  </si>
  <si>
    <t>2,5"</t>
  </si>
  <si>
    <t>Hmotnost</t>
  </si>
  <si>
    <t>do 250 g</t>
  </si>
  <si>
    <t>Barevnost</t>
  </si>
  <si>
    <t>konvenční kancelářská barevnost</t>
  </si>
  <si>
    <t>Rozhraní:</t>
  </si>
  <si>
    <t>USB 3.0 (zpětně kompatibilní s USB 2.0)</t>
  </si>
  <si>
    <t>Záruka:</t>
  </si>
  <si>
    <t>min. 24 měsíců</t>
  </si>
  <si>
    <t>Flash disk</t>
  </si>
  <si>
    <t>min. 64 Gb</t>
  </si>
  <si>
    <t xml:space="preserve">USB 3.0 </t>
  </si>
  <si>
    <t>Vzhled</t>
  </si>
  <si>
    <t>2B</t>
  </si>
  <si>
    <t>Položka</t>
  </si>
  <si>
    <t>Předmět</t>
  </si>
  <si>
    <t>Ks</t>
  </si>
  <si>
    <t>Cena za kus bez DPH</t>
  </si>
  <si>
    <t>Maximální cena celkem bez DPH, kterou nelze překročit</t>
  </si>
  <si>
    <r>
      <t xml:space="preserve">Předpokládaná cena celkem bez DPH </t>
    </r>
    <r>
      <rPr>
        <b/>
        <sz val="10"/>
        <color rgb="FFFF0000"/>
        <rFont val="Arial"/>
        <family val="2"/>
      </rPr>
      <t>(maximálně však 15 000,- Kč bez DPH celkem za obě položky)</t>
    </r>
  </si>
  <si>
    <t>3A</t>
  </si>
  <si>
    <t>3B</t>
  </si>
  <si>
    <t>Počítač vč. příslušenství</t>
  </si>
  <si>
    <t>Monitor</t>
  </si>
  <si>
    <t>Celkem</t>
  </si>
  <si>
    <t>Počítačová skříň:</t>
  </si>
  <si>
    <t>min. 6x USB</t>
  </si>
  <si>
    <t>Základní deska:</t>
  </si>
  <si>
    <t>min. 1x Gbps LAN
zvuková karta
min. 2x grafický výstup</t>
  </si>
  <si>
    <t>min. 4 GB DDR4</t>
  </si>
  <si>
    <t>Pevný disk:</t>
  </si>
  <si>
    <t>SSD min. 250 GB</t>
  </si>
  <si>
    <t>Napájení:</t>
  </si>
  <si>
    <t>s dostatečným výkonem pro bezproblémový chod stroje</t>
  </si>
  <si>
    <t xml:space="preserve">profesionální operační systém plně nativně kompatibilní se systémem používaným na univerzitě </t>
  </si>
  <si>
    <t>minimálně 3 roky</t>
  </si>
  <si>
    <t>Příslušenství:</t>
  </si>
  <si>
    <t>FSI Povolný</t>
  </si>
  <si>
    <t>REK Cermanová</t>
  </si>
  <si>
    <t>REK Kremlíková</t>
  </si>
  <si>
    <t>Další požadavek:</t>
  </si>
  <si>
    <t>včetně případné redukce pro připojení k počítači v položce 3A</t>
  </si>
  <si>
    <t xml:space="preserve"> min. 2 roky</t>
  </si>
  <si>
    <t>min. 250 cd/m2</t>
  </si>
  <si>
    <t>max. 7s</t>
  </si>
  <si>
    <t>min. Full HD (1920x1080)</t>
  </si>
  <si>
    <t>HDMI, D-SUB</t>
  </si>
  <si>
    <t>min. 23,5" 16:9</t>
  </si>
  <si>
    <t>Velikost úhlopříčky:</t>
  </si>
  <si>
    <t>Konektivita:</t>
  </si>
  <si>
    <t>Rozlišení:</t>
  </si>
  <si>
    <t>Odezva:</t>
  </si>
  <si>
    <t>Jas:</t>
  </si>
  <si>
    <t>IPS</t>
  </si>
  <si>
    <t>OP VVV projekt U21-Kvalitní, moderní a otevřená instituce, reg. č. CZ.02.2.69/0.0/0.0/16_015/0002408</t>
  </si>
  <si>
    <t xml:space="preserve">Technologie:
</t>
  </si>
  <si>
    <t xml:space="preserve">minimálně 6 500 bodů v http://www.cpubenchmark.net/
minimálně 1,5 MB/core cache
TDP max. 38 W
Dodavatel uvede celkovou průměrnou hodnotu bodů ze všech měření. Tuto hodnotu zadavatel doporučuje doložit printscreenem ze stránky www.cpubenchmark.net </t>
  </si>
  <si>
    <t>min. 4670 bodů na www.cpubenchmark.net, Typical TDP 15W
www.cpubenchmark.net Dodavatel uvede celkovou průměrnou hodnotu bodů ze všech měření. Tuto hodnotu zadavatel doporučuje doložit printscreenem ze stránky www.cpubenchmark.net</t>
  </si>
  <si>
    <t>klávesnice: slim, USB
myš: vertikální, bezdrátová, optická, min. 1000 dpi, min. 6 tlačítek a rolovací kolečko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</si>
</sst>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>
        <color indexed="8"/>
      </top>
      <bottom/>
    </border>
    <border>
      <left/>
      <right style="thin"/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>
      <alignment/>
      <protection/>
    </xf>
  </cellStyleXfs>
  <cellXfs count="114">
    <xf numFmtId="0" fontId="0" fillId="0" borderId="0" xfId="0"/>
    <xf numFmtId="0" fontId="0" fillId="0" borderId="0" xfId="0" applyFont="1"/>
    <xf numFmtId="0" fontId="3" fillId="0" borderId="1" xfId="21" applyFont="1" applyBorder="1" applyAlignment="1">
      <alignment horizontal="center"/>
      <protection/>
    </xf>
    <xf numFmtId="4" fontId="3" fillId="0" borderId="1" xfId="21" applyNumberFormat="1" applyFont="1" applyBorder="1" applyAlignment="1">
      <alignment/>
      <protection/>
    </xf>
    <xf numFmtId="4" fontId="0" fillId="0" borderId="0" xfId="0" applyNumberFormat="1" applyFont="1"/>
    <xf numFmtId="0" fontId="6" fillId="3" borderId="2" xfId="21" applyFont="1" applyFill="1" applyBorder="1" applyAlignment="1">
      <alignment vertical="top" wrapText="1"/>
      <protection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9" fillId="3" borderId="9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vertical="top" wrapText="1"/>
    </xf>
    <xf numFmtId="0" fontId="7" fillId="3" borderId="16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7" fillId="3" borderId="19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20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0" fontId="0" fillId="0" borderId="0" xfId="0" applyFont="1" applyAlignment="1">
      <alignment horizontal="right"/>
    </xf>
    <xf numFmtId="0" fontId="7" fillId="4" borderId="5" xfId="0" applyFont="1" applyFill="1" applyBorder="1" applyAlignment="1">
      <alignment vertical="top" wrapText="1"/>
    </xf>
    <xf numFmtId="0" fontId="7" fillId="4" borderId="21" xfId="0" applyFont="1" applyFill="1" applyBorder="1" applyAlignment="1">
      <alignment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vertical="top" wrapText="1"/>
    </xf>
    <xf numFmtId="0" fontId="7" fillId="3" borderId="24" xfId="0" applyFont="1" applyFill="1" applyBorder="1" applyAlignment="1">
      <alignment vertical="top" wrapText="1"/>
    </xf>
    <xf numFmtId="0" fontId="7" fillId="3" borderId="25" xfId="0" applyFont="1" applyFill="1" applyBorder="1" applyAlignment="1">
      <alignment vertical="top" wrapText="1"/>
    </xf>
    <xf numFmtId="0" fontId="7" fillId="3" borderId="26" xfId="0" applyFont="1" applyFill="1" applyBorder="1" applyAlignment="1">
      <alignment vertical="top" wrapText="1"/>
    </xf>
    <xf numFmtId="0" fontId="7" fillId="4" borderId="15" xfId="0" applyFont="1" applyFill="1" applyBorder="1" applyAlignment="1">
      <alignment vertical="top" wrapText="1"/>
    </xf>
    <xf numFmtId="0" fontId="3" fillId="3" borderId="2" xfId="21" applyFont="1" applyFill="1" applyBorder="1" applyAlignment="1">
      <alignment vertical="top" wrapText="1"/>
      <protection/>
    </xf>
    <xf numFmtId="0" fontId="7" fillId="5" borderId="12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horizontal="center" vertical="top" wrapText="1"/>
    </xf>
    <xf numFmtId="0" fontId="7" fillId="4" borderId="27" xfId="0" applyFont="1" applyFill="1" applyBorder="1" applyAlignment="1">
      <alignment horizontal="left" vertical="top" wrapText="1"/>
    </xf>
    <xf numFmtId="0" fontId="7" fillId="4" borderId="28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3" fontId="7" fillId="6" borderId="29" xfId="0" applyNumberFormat="1" applyFont="1" applyFill="1" applyBorder="1" applyAlignment="1">
      <alignment horizontal="left" vertical="top" wrapText="1"/>
    </xf>
    <xf numFmtId="3" fontId="7" fillId="6" borderId="30" xfId="0" applyNumberFormat="1" applyFont="1" applyFill="1" applyBorder="1" applyAlignment="1">
      <alignment horizontal="left" vertical="top" wrapText="1"/>
    </xf>
    <xf numFmtId="0" fontId="7" fillId="5" borderId="31" xfId="0" applyFont="1" applyFill="1" applyBorder="1" applyAlignment="1">
      <alignment horizontal="center" vertical="top" wrapText="1"/>
    </xf>
    <xf numFmtId="0" fontId="7" fillId="5" borderId="32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7" fillId="5" borderId="3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7" borderId="14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left" vertical="top" wrapText="1"/>
    </xf>
    <xf numFmtId="0" fontId="7" fillId="3" borderId="38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7" fillId="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5" borderId="13" xfId="0" applyFont="1" applyFill="1" applyBorder="1" applyAlignment="1">
      <alignment horizontal="center" vertical="top" wrapText="1"/>
    </xf>
    <xf numFmtId="0" fontId="7" fillId="5" borderId="39" xfId="0" applyFont="1" applyFill="1" applyBorder="1" applyAlignment="1">
      <alignment horizontal="center" vertical="top" wrapText="1"/>
    </xf>
    <xf numFmtId="0" fontId="7" fillId="5" borderId="40" xfId="0" applyFont="1" applyFill="1" applyBorder="1" applyAlignment="1">
      <alignment horizontal="center" vertical="top" wrapText="1"/>
    </xf>
    <xf numFmtId="0" fontId="7" fillId="3" borderId="41" xfId="0" applyFont="1" applyFill="1" applyBorder="1" applyAlignment="1">
      <alignment vertical="top" wrapText="1"/>
    </xf>
    <xf numFmtId="0" fontId="7" fillId="3" borderId="42" xfId="0" applyFont="1" applyFill="1" applyBorder="1" applyAlignment="1">
      <alignment vertical="top" wrapText="1"/>
    </xf>
    <xf numFmtId="0" fontId="7" fillId="5" borderId="14" xfId="0" applyFont="1" applyFill="1" applyBorder="1" applyAlignment="1">
      <alignment horizontal="center" vertical="top" wrapText="1"/>
    </xf>
    <xf numFmtId="0" fontId="7" fillId="5" borderId="35" xfId="0" applyFont="1" applyFill="1" applyBorder="1" applyAlignment="1">
      <alignment horizontal="center" vertical="top" wrapText="1"/>
    </xf>
    <xf numFmtId="0" fontId="2" fillId="8" borderId="43" xfId="20" applyFill="1" applyBorder="1" applyAlignment="1">
      <alignment horizontal="center" vertical="top" wrapText="1"/>
    </xf>
    <xf numFmtId="0" fontId="2" fillId="8" borderId="28" xfId="20" applyFill="1" applyBorder="1" applyAlignment="1">
      <alignment horizontal="center" vertical="top" wrapText="1"/>
    </xf>
    <xf numFmtId="0" fontId="2" fillId="8" borderId="12" xfId="20" applyFill="1" applyBorder="1" applyAlignment="1">
      <alignment horizontal="center" vertical="top" wrapText="1"/>
    </xf>
    <xf numFmtId="0" fontId="2" fillId="8" borderId="15" xfId="20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0" fontId="7" fillId="3" borderId="30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horizontal="center" vertical="top" wrapText="1"/>
    </xf>
    <xf numFmtId="0" fontId="3" fillId="7" borderId="25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3" borderId="29" xfId="0" applyFont="1" applyFill="1" applyBorder="1" applyAlignment="1">
      <alignment vertical="top" wrapText="1"/>
    </xf>
    <xf numFmtId="0" fontId="3" fillId="3" borderId="3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44" xfId="0" applyFont="1" applyFill="1" applyBorder="1" applyAlignment="1">
      <alignment horizontal="center"/>
    </xf>
    <xf numFmtId="0" fontId="4" fillId="7" borderId="45" xfId="0" applyFont="1" applyFill="1" applyBorder="1" applyAlignment="1">
      <alignment horizontal="center"/>
    </xf>
    <xf numFmtId="0" fontId="3" fillId="7" borderId="24" xfId="21" applyFont="1" applyFill="1" applyBorder="1" applyAlignment="1">
      <alignment horizontal="center"/>
      <protection/>
    </xf>
    <xf numFmtId="0" fontId="3" fillId="7" borderId="46" xfId="21" applyFont="1" applyFill="1" applyBorder="1" applyAlignment="1">
      <alignment horizontal="center"/>
      <protection/>
    </xf>
    <xf numFmtId="0" fontId="3" fillId="7" borderId="37" xfId="21" applyFont="1" applyFill="1" applyBorder="1" applyAlignment="1">
      <alignment horizontal="center"/>
      <protection/>
    </xf>
    <xf numFmtId="0" fontId="3" fillId="7" borderId="4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9" borderId="48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4" fontId="3" fillId="0" borderId="25" xfId="21" applyNumberFormat="1" applyFont="1" applyBorder="1" applyAlignment="1">
      <alignment horizontal="center"/>
      <protection/>
    </xf>
    <xf numFmtId="4" fontId="3" fillId="0" borderId="45" xfId="21" applyNumberFormat="1" applyFont="1" applyBorder="1" applyAlignment="1">
      <alignment horizontal="center"/>
      <protection/>
    </xf>
    <xf numFmtId="4" fontId="3" fillId="0" borderId="49" xfId="21" applyNumberFormat="1" applyFont="1" applyBorder="1" applyAlignment="1">
      <alignment horizontal="center"/>
      <protection/>
    </xf>
    <xf numFmtId="4" fontId="3" fillId="0" borderId="50" xfId="21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2</xdr:col>
      <xdr:colOff>1047750</xdr:colOff>
      <xdr:row>114</xdr:row>
      <xdr:rowOff>57150</xdr:rowOff>
    </xdr:to>
    <xdr:pic>
      <xdr:nvPicPr>
        <xdr:cNvPr id="4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1022925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 topLeftCell="A1">
      <selection activeCell="A110" sqref="A110"/>
    </sheetView>
  </sheetViews>
  <sheetFormatPr defaultColWidth="9.140625" defaultRowHeight="15"/>
  <cols>
    <col min="1" max="1" width="26.140625" style="0" bestFit="1" customWidth="1"/>
    <col min="2" max="2" width="33.57421875" style="0" bestFit="1" customWidth="1"/>
    <col min="3" max="3" width="31.421875" style="0" customWidth="1"/>
    <col min="4" max="4" width="28.421875" style="0" customWidth="1"/>
    <col min="5" max="5" width="17.0039062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96" t="s">
        <v>47</v>
      </c>
      <c r="B8" s="96"/>
      <c r="C8" s="96"/>
      <c r="D8" s="96"/>
      <c r="E8" s="96"/>
    </row>
    <row r="9" spans="1:5" ht="15">
      <c r="A9" s="97" t="s">
        <v>107</v>
      </c>
      <c r="B9" s="97"/>
      <c r="C9" s="97"/>
      <c r="D9" s="97"/>
      <c r="E9" s="97"/>
    </row>
    <row r="10" spans="1:5" ht="15">
      <c r="A10" s="1"/>
      <c r="B10" s="1"/>
      <c r="C10" s="1"/>
      <c r="D10" s="1"/>
      <c r="E10" s="1"/>
    </row>
    <row r="11" spans="1:5" ht="51">
      <c r="A11" s="30" t="s">
        <v>67</v>
      </c>
      <c r="B11" s="30" t="s">
        <v>68</v>
      </c>
      <c r="C11" s="30" t="s">
        <v>69</v>
      </c>
      <c r="D11" s="30" t="s">
        <v>70</v>
      </c>
      <c r="E11" s="31" t="s">
        <v>71</v>
      </c>
    </row>
    <row r="12" spans="1:5" ht="15">
      <c r="A12" s="101" t="s">
        <v>90</v>
      </c>
      <c r="B12" s="102"/>
      <c r="C12" s="102"/>
      <c r="D12" s="102"/>
      <c r="E12" s="103"/>
    </row>
    <row r="13" spans="1:5" ht="15">
      <c r="A13" s="2" t="s">
        <v>0</v>
      </c>
      <c r="B13" s="2" t="s">
        <v>1</v>
      </c>
      <c r="C13" s="2">
        <v>3</v>
      </c>
      <c r="D13" s="3">
        <v>21000</v>
      </c>
      <c r="E13" s="3">
        <f>C13*D13</f>
        <v>63000</v>
      </c>
    </row>
    <row r="14" spans="1:5" ht="15">
      <c r="A14" s="2" t="s">
        <v>36</v>
      </c>
      <c r="B14" s="2" t="s">
        <v>3</v>
      </c>
      <c r="C14" s="2">
        <v>2</v>
      </c>
      <c r="D14" s="3">
        <v>1600</v>
      </c>
      <c r="E14" s="3">
        <f>C14*D14</f>
        <v>3200</v>
      </c>
    </row>
    <row r="15" spans="1:5" ht="15">
      <c r="A15" s="1"/>
      <c r="B15" s="1"/>
      <c r="C15" s="1"/>
      <c r="D15" s="1"/>
      <c r="E15" s="4">
        <f>SUM(E13:E14)</f>
        <v>66200</v>
      </c>
    </row>
    <row r="16" spans="1:5" ht="15">
      <c r="A16" s="1"/>
      <c r="B16" s="1"/>
      <c r="C16" s="1"/>
      <c r="D16" s="1"/>
      <c r="E16" s="4"/>
    </row>
    <row r="17" spans="1:5" ht="76.5">
      <c r="A17" s="30" t="s">
        <v>67</v>
      </c>
      <c r="B17" s="30" t="s">
        <v>68</v>
      </c>
      <c r="C17" s="30" t="s">
        <v>69</v>
      </c>
      <c r="D17" s="30" t="s">
        <v>70</v>
      </c>
      <c r="E17" s="31" t="s">
        <v>72</v>
      </c>
    </row>
    <row r="18" spans="1:5" ht="15">
      <c r="A18" s="104" t="s">
        <v>91</v>
      </c>
      <c r="B18" s="105"/>
      <c r="C18" s="105"/>
      <c r="D18" s="105"/>
      <c r="E18" s="106"/>
    </row>
    <row r="19" spans="1:5" ht="15">
      <c r="A19" s="32" t="s">
        <v>2</v>
      </c>
      <c r="B19" s="33" t="s">
        <v>49</v>
      </c>
      <c r="C19" s="33">
        <v>3</v>
      </c>
      <c r="D19" s="34">
        <v>2000</v>
      </c>
      <c r="E19" s="35">
        <f>C19*D19</f>
        <v>6000</v>
      </c>
    </row>
    <row r="20" spans="1:5" ht="15">
      <c r="A20" s="36" t="s">
        <v>66</v>
      </c>
      <c r="B20" s="33" t="s">
        <v>62</v>
      </c>
      <c r="C20" s="33">
        <v>10</v>
      </c>
      <c r="D20" s="34">
        <v>700</v>
      </c>
      <c r="E20" s="34">
        <f>C20*D20</f>
        <v>7000</v>
      </c>
    </row>
    <row r="21" ht="15">
      <c r="E21" s="37">
        <f>SUM(E19:E20)</f>
        <v>13000</v>
      </c>
    </row>
    <row r="22" spans="1:5" ht="15">
      <c r="A22" s="1"/>
      <c r="B22" s="1"/>
      <c r="C22" s="1"/>
      <c r="D22" s="1"/>
      <c r="E22" s="4"/>
    </row>
    <row r="23" spans="1:5" ht="22.5" customHeight="1">
      <c r="A23" s="30" t="s">
        <v>67</v>
      </c>
      <c r="B23" s="30" t="s">
        <v>68</v>
      </c>
      <c r="C23" s="30" t="s">
        <v>69</v>
      </c>
      <c r="D23" s="67" t="s">
        <v>71</v>
      </c>
      <c r="E23" s="68"/>
    </row>
    <row r="24" spans="1:5" ht="15">
      <c r="A24" s="101" t="s">
        <v>92</v>
      </c>
      <c r="B24" s="102"/>
      <c r="C24" s="102"/>
      <c r="D24" s="102"/>
      <c r="E24" s="103"/>
    </row>
    <row r="25" spans="1:5" ht="15">
      <c r="A25" s="2" t="s">
        <v>73</v>
      </c>
      <c r="B25" s="2" t="s">
        <v>75</v>
      </c>
      <c r="C25" s="2">
        <v>1</v>
      </c>
      <c r="D25" s="110">
        <v>22066</v>
      </c>
      <c r="E25" s="111"/>
    </row>
    <row r="26" spans="1:5" ht="15">
      <c r="A26" s="2" t="s">
        <v>74</v>
      </c>
      <c r="B26" s="2" t="s">
        <v>76</v>
      </c>
      <c r="C26" s="2">
        <v>2</v>
      </c>
      <c r="D26" s="112"/>
      <c r="E26" s="113"/>
    </row>
    <row r="27" spans="1:5" ht="15">
      <c r="A27" s="1"/>
      <c r="B27" s="1"/>
      <c r="C27" s="1"/>
      <c r="D27" s="1"/>
      <c r="E27" s="4"/>
    </row>
    <row r="28" spans="1:5" ht="15">
      <c r="A28" s="1"/>
      <c r="B28" s="1"/>
      <c r="C28" s="1"/>
      <c r="D28" s="38" t="s">
        <v>77</v>
      </c>
      <c r="E28" s="4">
        <f>E15+E21+D25</f>
        <v>101266</v>
      </c>
    </row>
    <row r="29" spans="1:5" ht="15.75" thickBot="1">
      <c r="A29" s="1"/>
      <c r="B29" s="1"/>
      <c r="C29" s="1"/>
      <c r="D29" s="1"/>
      <c r="E29" s="4"/>
    </row>
    <row r="30" spans="1:5" ht="15">
      <c r="A30" s="107" t="s">
        <v>48</v>
      </c>
      <c r="B30" s="108"/>
      <c r="C30" s="108"/>
      <c r="D30" s="108"/>
      <c r="E30" s="109"/>
    </row>
    <row r="31" spans="1:5" ht="15.75" thickBot="1">
      <c r="A31" s="98" t="s">
        <v>90</v>
      </c>
      <c r="B31" s="99"/>
      <c r="C31" s="99"/>
      <c r="D31" s="99"/>
      <c r="E31" s="100"/>
    </row>
    <row r="32" spans="1:5" ht="26.25" thickBot="1">
      <c r="A32" s="5" t="s">
        <v>0</v>
      </c>
      <c r="B32" s="94" t="s">
        <v>4</v>
      </c>
      <c r="C32" s="95"/>
      <c r="D32" s="6" t="s">
        <v>42</v>
      </c>
      <c r="E32" s="20"/>
    </row>
    <row r="33" spans="1:5" ht="26.25" thickBot="1">
      <c r="A33" s="7" t="s">
        <v>5</v>
      </c>
      <c r="B33" s="86"/>
      <c r="C33" s="87"/>
      <c r="D33" s="8" t="s">
        <v>43</v>
      </c>
      <c r="E33" s="21"/>
    </row>
    <row r="34" spans="1:5" ht="15.75" thickBot="1">
      <c r="A34" s="9" t="s">
        <v>6</v>
      </c>
      <c r="B34" s="69">
        <v>3</v>
      </c>
      <c r="C34" s="88"/>
      <c r="D34" s="8" t="s">
        <v>7</v>
      </c>
      <c r="E34" s="21"/>
    </row>
    <row r="35" spans="1:5" ht="26.25" thickBot="1">
      <c r="A35" s="19" t="s">
        <v>41</v>
      </c>
      <c r="B35" s="54"/>
      <c r="C35" s="55"/>
      <c r="D35" s="22" t="s">
        <v>44</v>
      </c>
      <c r="E35" s="21"/>
    </row>
    <row r="36" spans="1:5" ht="115.5" thickBot="1">
      <c r="A36" s="10" t="s">
        <v>8</v>
      </c>
      <c r="B36" s="11" t="s">
        <v>9</v>
      </c>
      <c r="C36" s="11" t="s">
        <v>110</v>
      </c>
      <c r="D36" s="89"/>
      <c r="E36" s="90"/>
    </row>
    <row r="37" spans="1:5" ht="15.75" thickBot="1">
      <c r="A37" s="12"/>
      <c r="B37" s="11" t="s">
        <v>10</v>
      </c>
      <c r="C37" s="13" t="s">
        <v>11</v>
      </c>
      <c r="D37" s="48"/>
      <c r="E37" s="49"/>
    </row>
    <row r="38" spans="1:5" ht="15.75" thickBot="1">
      <c r="A38" s="14"/>
      <c r="B38" s="13" t="s">
        <v>12</v>
      </c>
      <c r="C38" s="15" t="s">
        <v>46</v>
      </c>
      <c r="D38" s="48"/>
      <c r="E38" s="49"/>
    </row>
    <row r="39" spans="1:5" ht="15.75" thickBot="1">
      <c r="A39" s="14"/>
      <c r="B39" s="13" t="s">
        <v>13</v>
      </c>
      <c r="C39" s="15" t="s">
        <v>14</v>
      </c>
      <c r="D39" s="48"/>
      <c r="E39" s="49"/>
    </row>
    <row r="40" spans="1:5" ht="15.75" thickBot="1">
      <c r="A40" s="14"/>
      <c r="B40" s="13" t="s">
        <v>15</v>
      </c>
      <c r="C40" s="15" t="s">
        <v>16</v>
      </c>
      <c r="D40" s="48"/>
      <c r="E40" s="49"/>
    </row>
    <row r="41" spans="1:5" ht="15.75" thickBot="1">
      <c r="A41" s="14"/>
      <c r="B41" s="13" t="s">
        <v>17</v>
      </c>
      <c r="C41" s="15" t="s">
        <v>18</v>
      </c>
      <c r="D41" s="48"/>
      <c r="E41" s="49"/>
    </row>
    <row r="42" spans="1:5" ht="77.25" customHeight="1" thickBot="1">
      <c r="A42" s="14"/>
      <c r="B42" s="16" t="s">
        <v>19</v>
      </c>
      <c r="C42" s="17" t="s">
        <v>45</v>
      </c>
      <c r="D42" s="48"/>
      <c r="E42" s="49"/>
    </row>
    <row r="43" spans="1:5" ht="15.75" customHeight="1" thickBot="1">
      <c r="A43" s="12"/>
      <c r="B43" s="18" t="s">
        <v>20</v>
      </c>
      <c r="C43" s="11" t="s">
        <v>21</v>
      </c>
      <c r="D43" s="48"/>
      <c r="E43" s="49"/>
    </row>
    <row r="44" spans="1:5" ht="15.75" thickBot="1">
      <c r="A44" s="12"/>
      <c r="B44" s="18" t="s">
        <v>22</v>
      </c>
      <c r="C44" s="11" t="s">
        <v>40</v>
      </c>
      <c r="D44" s="48"/>
      <c r="E44" s="49"/>
    </row>
    <row r="45" spans="1:5" ht="15.75" thickBot="1">
      <c r="A45" s="12"/>
      <c r="B45" s="18" t="s">
        <v>23</v>
      </c>
      <c r="C45" s="11" t="s">
        <v>24</v>
      </c>
      <c r="D45" s="48"/>
      <c r="E45" s="49"/>
    </row>
    <row r="46" spans="1:5" ht="40.5" customHeight="1" thickBot="1">
      <c r="A46" s="12"/>
      <c r="B46" s="11" t="s">
        <v>25</v>
      </c>
      <c r="C46" s="17" t="s">
        <v>26</v>
      </c>
      <c r="D46" s="48"/>
      <c r="E46" s="49"/>
    </row>
    <row r="47" spans="1:5" ht="53.25" customHeight="1" thickBot="1">
      <c r="A47" s="12"/>
      <c r="B47" s="18" t="s">
        <v>27</v>
      </c>
      <c r="C47" s="11" t="s">
        <v>28</v>
      </c>
      <c r="D47" s="48"/>
      <c r="E47" s="49"/>
    </row>
    <row r="48" spans="1:5" ht="18" customHeight="1" thickBot="1">
      <c r="A48" s="12"/>
      <c r="B48" s="18" t="s">
        <v>29</v>
      </c>
      <c r="C48" s="11" t="s">
        <v>30</v>
      </c>
      <c r="D48" s="48"/>
      <c r="E48" s="49"/>
    </row>
    <row r="49" spans="1:5" ht="15.75" thickBot="1">
      <c r="A49" s="18" t="s">
        <v>31</v>
      </c>
      <c r="B49" s="71" t="s">
        <v>39</v>
      </c>
      <c r="C49" s="72"/>
      <c r="D49" s="48"/>
      <c r="E49" s="49"/>
    </row>
    <row r="50" spans="1:5" ht="15">
      <c r="A50" s="1"/>
      <c r="B50" s="1"/>
      <c r="C50" s="1"/>
      <c r="D50" s="1"/>
      <c r="E50" s="1"/>
    </row>
    <row r="51" spans="1:5" ht="15.75" thickBot="1">
      <c r="A51" s="91" t="s">
        <v>3</v>
      </c>
      <c r="B51" s="92"/>
      <c r="C51" s="92"/>
      <c r="D51" s="92"/>
      <c r="E51" s="93"/>
    </row>
    <row r="52" spans="1:5" ht="26.25" thickBot="1">
      <c r="A52" s="47" t="s">
        <v>36</v>
      </c>
      <c r="B52" s="94" t="s">
        <v>4</v>
      </c>
      <c r="C52" s="95"/>
      <c r="D52" s="6" t="s">
        <v>42</v>
      </c>
      <c r="E52" s="20"/>
    </row>
    <row r="53" spans="1:5" ht="26.25" thickBot="1">
      <c r="A53" s="7" t="s">
        <v>3</v>
      </c>
      <c r="B53" s="86"/>
      <c r="C53" s="87"/>
      <c r="D53" s="8" t="s">
        <v>43</v>
      </c>
      <c r="E53" s="21"/>
    </row>
    <row r="54" spans="1:5" ht="15.75" thickBot="1">
      <c r="A54" s="9" t="s">
        <v>6</v>
      </c>
      <c r="B54" s="69">
        <v>2</v>
      </c>
      <c r="C54" s="88"/>
      <c r="D54" s="8" t="s">
        <v>7</v>
      </c>
      <c r="E54" s="21"/>
    </row>
    <row r="55" spans="1:5" ht="26.25" thickBot="1">
      <c r="A55" s="19" t="s">
        <v>41</v>
      </c>
      <c r="B55" s="54"/>
      <c r="C55" s="55"/>
      <c r="D55" s="22" t="s">
        <v>44</v>
      </c>
      <c r="E55" s="21"/>
    </row>
    <row r="56" spans="1:5" ht="15.75" thickBot="1">
      <c r="A56" s="10" t="s">
        <v>8</v>
      </c>
      <c r="B56" s="11" t="s">
        <v>32</v>
      </c>
      <c r="C56" s="11" t="s">
        <v>33</v>
      </c>
      <c r="D56" s="89"/>
      <c r="E56" s="90"/>
    </row>
    <row r="57" spans="1:5" ht="15.75" thickBot="1">
      <c r="A57" s="12"/>
      <c r="B57" s="11" t="s">
        <v>34</v>
      </c>
      <c r="C57" s="13" t="s">
        <v>37</v>
      </c>
      <c r="D57" s="48"/>
      <c r="E57" s="49"/>
    </row>
    <row r="58" spans="1:5" ht="15.75" thickBot="1">
      <c r="A58" s="14"/>
      <c r="B58" s="13" t="s">
        <v>35</v>
      </c>
      <c r="C58" s="15" t="s">
        <v>38</v>
      </c>
      <c r="D58" s="48"/>
      <c r="E58" s="49"/>
    </row>
    <row r="59" spans="1:5" ht="15.75" thickBot="1">
      <c r="A59" s="18" t="s">
        <v>31</v>
      </c>
      <c r="B59" s="71" t="s">
        <v>39</v>
      </c>
      <c r="C59" s="72"/>
      <c r="D59" s="48"/>
      <c r="E59" s="49"/>
    </row>
    <row r="60" ht="15.75" thickBot="1"/>
    <row r="61" spans="1:5" ht="15.75" thickBot="1">
      <c r="A61" s="61" t="s">
        <v>91</v>
      </c>
      <c r="B61" s="62"/>
      <c r="C61" s="62"/>
      <c r="D61" s="62"/>
      <c r="E61" s="63"/>
    </row>
    <row r="62" spans="1:5" ht="26.25" thickBot="1">
      <c r="A62" s="23" t="s">
        <v>2</v>
      </c>
      <c r="B62" s="52" t="s">
        <v>4</v>
      </c>
      <c r="C62" s="52"/>
      <c r="D62" s="6" t="s">
        <v>42</v>
      </c>
      <c r="E62" s="20"/>
    </row>
    <row r="63" spans="1:5" ht="26.25" thickBot="1">
      <c r="A63" s="23" t="s">
        <v>49</v>
      </c>
      <c r="B63" s="53"/>
      <c r="C63" s="53"/>
      <c r="D63" s="8" t="s">
        <v>43</v>
      </c>
      <c r="E63" s="21"/>
    </row>
    <row r="64" spans="1:5" ht="15.75" thickBot="1">
      <c r="A64" s="24" t="s">
        <v>6</v>
      </c>
      <c r="B64" s="53">
        <v>3</v>
      </c>
      <c r="C64" s="53"/>
      <c r="D64" s="8" t="s">
        <v>7</v>
      </c>
      <c r="E64" s="21"/>
    </row>
    <row r="65" spans="1:5" ht="26.25" thickBot="1">
      <c r="A65" s="25" t="s">
        <v>41</v>
      </c>
      <c r="B65" s="54"/>
      <c r="C65" s="55"/>
      <c r="D65" s="22" t="s">
        <v>44</v>
      </c>
      <c r="E65" s="21"/>
    </row>
    <row r="66" spans="1:5" ht="15.75" thickBot="1">
      <c r="A66" s="73" t="s">
        <v>8</v>
      </c>
      <c r="B66" s="26" t="s">
        <v>50</v>
      </c>
      <c r="C66" s="43" t="s">
        <v>51</v>
      </c>
      <c r="D66" s="80"/>
      <c r="E66" s="81"/>
    </row>
    <row r="67" spans="1:5" ht="15.75" thickBot="1">
      <c r="A67" s="73"/>
      <c r="B67" s="26" t="s">
        <v>52</v>
      </c>
      <c r="C67" s="43" t="s">
        <v>53</v>
      </c>
      <c r="D67" s="48"/>
      <c r="E67" s="49"/>
    </row>
    <row r="68" spans="1:5" ht="15.75" thickBot="1">
      <c r="A68" s="78"/>
      <c r="B68" s="27" t="s">
        <v>54</v>
      </c>
      <c r="C68" s="44" t="s">
        <v>55</v>
      </c>
      <c r="D68" s="82"/>
      <c r="E68" s="83"/>
    </row>
    <row r="69" spans="1:5" ht="15.75" thickBot="1">
      <c r="A69" s="78"/>
      <c r="B69" s="27" t="s">
        <v>56</v>
      </c>
      <c r="C69" s="44" t="s">
        <v>57</v>
      </c>
      <c r="D69" s="84"/>
      <c r="E69" s="85"/>
    </row>
    <row r="70" spans="1:5" ht="26.25" thickBot="1">
      <c r="A70" s="79"/>
      <c r="B70" s="28" t="s">
        <v>58</v>
      </c>
      <c r="C70" s="45" t="s">
        <v>59</v>
      </c>
      <c r="D70" s="80"/>
      <c r="E70" s="81"/>
    </row>
    <row r="71" spans="1:5" ht="15.75" thickBot="1">
      <c r="A71" s="29" t="s">
        <v>60</v>
      </c>
      <c r="B71" s="69" t="s">
        <v>61</v>
      </c>
      <c r="C71" s="70"/>
      <c r="D71" s="48"/>
      <c r="E71" s="49"/>
    </row>
    <row r="72" ht="15.75" thickBot="1"/>
    <row r="73" spans="1:5" ht="26.25" thickBot="1">
      <c r="A73" s="23" t="s">
        <v>66</v>
      </c>
      <c r="B73" s="52" t="s">
        <v>4</v>
      </c>
      <c r="C73" s="52"/>
      <c r="D73" s="6" t="s">
        <v>42</v>
      </c>
      <c r="E73" s="20"/>
    </row>
    <row r="74" spans="1:5" ht="26.25" thickBot="1">
      <c r="A74" s="23" t="s">
        <v>62</v>
      </c>
      <c r="B74" s="53"/>
      <c r="C74" s="53"/>
      <c r="D74" s="8" t="s">
        <v>43</v>
      </c>
      <c r="E74" s="21"/>
    </row>
    <row r="75" spans="1:5" ht="15.75" thickBot="1">
      <c r="A75" s="24" t="s">
        <v>6</v>
      </c>
      <c r="B75" s="53">
        <v>10</v>
      </c>
      <c r="C75" s="53"/>
      <c r="D75" s="8" t="s">
        <v>7</v>
      </c>
      <c r="E75" s="21"/>
    </row>
    <row r="76" spans="1:5" ht="26.25" thickBot="1">
      <c r="A76" s="25" t="s">
        <v>41</v>
      </c>
      <c r="B76" s="54"/>
      <c r="C76" s="55"/>
      <c r="D76" s="22" t="s">
        <v>44</v>
      </c>
      <c r="E76" s="21"/>
    </row>
    <row r="77" spans="1:5" ht="15.75" thickBot="1">
      <c r="A77" s="73" t="s">
        <v>8</v>
      </c>
      <c r="B77" s="26" t="s">
        <v>50</v>
      </c>
      <c r="C77" s="43" t="s">
        <v>63</v>
      </c>
      <c r="D77" s="75"/>
      <c r="E77" s="76"/>
    </row>
    <row r="78" spans="1:5" ht="15.75" thickBot="1">
      <c r="A78" s="73"/>
      <c r="B78" s="26" t="s">
        <v>58</v>
      </c>
      <c r="C78" s="43" t="s">
        <v>64</v>
      </c>
      <c r="D78" s="48"/>
      <c r="E78" s="60"/>
    </row>
    <row r="79" spans="1:5" ht="15.75" thickBot="1">
      <c r="A79" s="74"/>
      <c r="B79" s="26" t="s">
        <v>65</v>
      </c>
      <c r="C79" s="43" t="s">
        <v>57</v>
      </c>
      <c r="D79" s="77"/>
      <c r="E79" s="57"/>
    </row>
    <row r="80" spans="1:5" ht="15.75" thickBot="1">
      <c r="A80" s="29" t="s">
        <v>60</v>
      </c>
      <c r="B80" s="69" t="s">
        <v>61</v>
      </c>
      <c r="C80" s="70"/>
      <c r="D80" s="48"/>
      <c r="E80" s="49"/>
    </row>
    <row r="81" ht="15.75" thickBot="1"/>
    <row r="82" spans="1:5" ht="15.75" thickBot="1">
      <c r="A82" s="61" t="s">
        <v>92</v>
      </c>
      <c r="B82" s="62"/>
      <c r="C82" s="62"/>
      <c r="D82" s="62"/>
      <c r="E82" s="63"/>
    </row>
    <row r="83" spans="1:5" ht="26.25" thickBot="1">
      <c r="A83" s="23" t="s">
        <v>73</v>
      </c>
      <c r="B83" s="52" t="s">
        <v>4</v>
      </c>
      <c r="C83" s="52"/>
      <c r="D83" s="6" t="s">
        <v>42</v>
      </c>
      <c r="E83" s="20"/>
    </row>
    <row r="84" spans="1:5" ht="26.25" thickBot="1">
      <c r="A84" s="23" t="s">
        <v>75</v>
      </c>
      <c r="B84" s="53"/>
      <c r="C84" s="53"/>
      <c r="D84" s="8" t="s">
        <v>43</v>
      </c>
      <c r="E84" s="21"/>
    </row>
    <row r="85" spans="1:5" ht="15.75" thickBot="1">
      <c r="A85" s="24" t="s">
        <v>6</v>
      </c>
      <c r="B85" s="53">
        <v>1</v>
      </c>
      <c r="C85" s="53"/>
      <c r="D85" s="8" t="s">
        <v>7</v>
      </c>
      <c r="E85" s="21"/>
    </row>
    <row r="86" spans="1:5" ht="26.25" thickBot="1">
      <c r="A86" s="25" t="s">
        <v>41</v>
      </c>
      <c r="B86" s="54"/>
      <c r="C86" s="55"/>
      <c r="D86" s="22" t="s">
        <v>44</v>
      </c>
      <c r="E86" s="21"/>
    </row>
    <row r="87" spans="1:5" ht="15.75" thickBot="1">
      <c r="A87" s="64" t="s">
        <v>8</v>
      </c>
      <c r="B87" s="39" t="s">
        <v>78</v>
      </c>
      <c r="C87" s="39" t="s">
        <v>79</v>
      </c>
      <c r="D87" s="58"/>
      <c r="E87" s="59"/>
    </row>
    <row r="88" spans="1:5" ht="115.5" thickBot="1">
      <c r="A88" s="65"/>
      <c r="B88" s="39" t="s">
        <v>9</v>
      </c>
      <c r="C88" s="39" t="s">
        <v>109</v>
      </c>
      <c r="D88" s="48"/>
      <c r="E88" s="60"/>
    </row>
    <row r="89" spans="1:5" ht="39" thickBot="1">
      <c r="A89" s="65"/>
      <c r="B89" s="39" t="s">
        <v>80</v>
      </c>
      <c r="C89" s="39" t="s">
        <v>81</v>
      </c>
      <c r="D89" s="56"/>
      <c r="E89" s="57"/>
    </row>
    <row r="90" spans="1:5" ht="15.75" thickBot="1">
      <c r="A90" s="65"/>
      <c r="B90" s="39" t="s">
        <v>10</v>
      </c>
      <c r="C90" s="39" t="s">
        <v>82</v>
      </c>
      <c r="D90" s="48"/>
      <c r="E90" s="49"/>
    </row>
    <row r="91" spans="1:5" ht="15.75" thickBot="1">
      <c r="A91" s="65"/>
      <c r="B91" s="39" t="s">
        <v>83</v>
      </c>
      <c r="C91" s="39" t="s">
        <v>84</v>
      </c>
      <c r="D91" s="58"/>
      <c r="E91" s="59"/>
    </row>
    <row r="92" spans="1:5" ht="30" customHeight="1" thickBot="1">
      <c r="A92" s="65"/>
      <c r="B92" s="39" t="s">
        <v>85</v>
      </c>
      <c r="C92" s="39" t="s">
        <v>86</v>
      </c>
      <c r="D92" s="48"/>
      <c r="E92" s="60"/>
    </row>
    <row r="93" spans="1:5" ht="42.75" customHeight="1" thickBot="1">
      <c r="A93" s="65"/>
      <c r="B93" s="39" t="s">
        <v>19</v>
      </c>
      <c r="C93" s="39" t="s">
        <v>87</v>
      </c>
      <c r="D93" s="56"/>
      <c r="E93" s="57"/>
    </row>
    <row r="94" spans="1:5" ht="15.75" thickBot="1">
      <c r="A94" s="65"/>
      <c r="B94" s="40" t="s">
        <v>60</v>
      </c>
      <c r="C94" s="41" t="s">
        <v>88</v>
      </c>
      <c r="D94" s="48"/>
      <c r="E94" s="49"/>
    </row>
    <row r="95" spans="1:5" ht="56.25" customHeight="1" thickBot="1">
      <c r="A95" s="66"/>
      <c r="B95" s="42" t="s">
        <v>89</v>
      </c>
      <c r="C95" s="42" t="s">
        <v>111</v>
      </c>
      <c r="D95" s="48"/>
      <c r="E95" s="49"/>
    </row>
    <row r="96" ht="15.75" thickBot="1"/>
    <row r="97" spans="1:5" ht="26.25" thickBot="1">
      <c r="A97" s="23" t="s">
        <v>74</v>
      </c>
      <c r="B97" s="52" t="s">
        <v>4</v>
      </c>
      <c r="C97" s="52"/>
      <c r="D97" s="6" t="s">
        <v>42</v>
      </c>
      <c r="E97" s="20"/>
    </row>
    <row r="98" spans="1:5" ht="26.25" thickBot="1">
      <c r="A98" s="23" t="s">
        <v>76</v>
      </c>
      <c r="B98" s="53"/>
      <c r="C98" s="53"/>
      <c r="D98" s="8" t="s">
        <v>43</v>
      </c>
      <c r="E98" s="21"/>
    </row>
    <row r="99" spans="1:5" ht="15.75" thickBot="1">
      <c r="A99" s="24" t="s">
        <v>6</v>
      </c>
      <c r="B99" s="53">
        <v>2</v>
      </c>
      <c r="C99" s="53"/>
      <c r="D99" s="8" t="s">
        <v>7</v>
      </c>
      <c r="E99" s="21"/>
    </row>
    <row r="100" spans="1:5" ht="26.25" thickBot="1">
      <c r="A100" s="25" t="s">
        <v>41</v>
      </c>
      <c r="B100" s="54"/>
      <c r="C100" s="55"/>
      <c r="D100" s="22" t="s">
        <v>44</v>
      </c>
      <c r="E100" s="21"/>
    </row>
    <row r="101" spans="1:5" ht="20.25" customHeight="1" thickBot="1">
      <c r="A101" s="50" t="s">
        <v>8</v>
      </c>
      <c r="B101" s="39" t="s">
        <v>108</v>
      </c>
      <c r="C101" s="46" t="s">
        <v>106</v>
      </c>
      <c r="D101" s="48"/>
      <c r="E101" s="49"/>
    </row>
    <row r="102" spans="1:5" ht="15.75" thickBot="1">
      <c r="A102" s="51"/>
      <c r="B102" s="39" t="s">
        <v>101</v>
      </c>
      <c r="C102" s="39" t="s">
        <v>100</v>
      </c>
      <c r="D102" s="56"/>
      <c r="E102" s="57"/>
    </row>
    <row r="103" spans="1:5" ht="15.75" thickBot="1">
      <c r="A103" s="51"/>
      <c r="B103" s="39" t="s">
        <v>102</v>
      </c>
      <c r="C103" s="39" t="s">
        <v>99</v>
      </c>
      <c r="D103" s="48"/>
      <c r="E103" s="49"/>
    </row>
    <row r="104" spans="1:5" ht="15.75" thickBot="1">
      <c r="A104" s="51"/>
      <c r="B104" s="39" t="s">
        <v>103</v>
      </c>
      <c r="C104" s="39" t="s">
        <v>98</v>
      </c>
      <c r="D104" s="58"/>
      <c r="E104" s="59"/>
    </row>
    <row r="105" spans="1:5" ht="15.75" thickBot="1">
      <c r="A105" s="51"/>
      <c r="B105" s="39" t="s">
        <v>104</v>
      </c>
      <c r="C105" s="39" t="s">
        <v>97</v>
      </c>
      <c r="D105" s="48"/>
      <c r="E105" s="60"/>
    </row>
    <row r="106" spans="1:5" ht="15.75" thickBot="1">
      <c r="A106" s="51"/>
      <c r="B106" s="39" t="s">
        <v>105</v>
      </c>
      <c r="C106" s="39" t="s">
        <v>96</v>
      </c>
      <c r="D106" s="56"/>
      <c r="E106" s="57"/>
    </row>
    <row r="107" spans="1:5" ht="25.5" customHeight="1" thickBot="1">
      <c r="A107" s="51"/>
      <c r="B107" s="40" t="s">
        <v>93</v>
      </c>
      <c r="C107" s="41" t="s">
        <v>94</v>
      </c>
      <c r="D107" s="48"/>
      <c r="E107" s="49"/>
    </row>
    <row r="108" spans="1:5" ht="15.75" thickBot="1">
      <c r="A108" s="51"/>
      <c r="B108" s="42" t="s">
        <v>60</v>
      </c>
      <c r="C108" s="42" t="s">
        <v>95</v>
      </c>
      <c r="D108" s="48"/>
      <c r="E108" s="49"/>
    </row>
  </sheetData>
  <mergeCells count="89">
    <mergeCell ref="D39:E39"/>
    <mergeCell ref="A8:E8"/>
    <mergeCell ref="A9:E9"/>
    <mergeCell ref="A31:E31"/>
    <mergeCell ref="B32:C32"/>
    <mergeCell ref="B33:C33"/>
    <mergeCell ref="A12:E12"/>
    <mergeCell ref="A18:E18"/>
    <mergeCell ref="A24:E24"/>
    <mergeCell ref="B34:C34"/>
    <mergeCell ref="B35:C35"/>
    <mergeCell ref="D36:E36"/>
    <mergeCell ref="D37:E37"/>
    <mergeCell ref="D38:E38"/>
    <mergeCell ref="A30:E30"/>
    <mergeCell ref="D25:E26"/>
    <mergeCell ref="D41:E41"/>
    <mergeCell ref="D43:E43"/>
    <mergeCell ref="D44:E44"/>
    <mergeCell ref="D45:E45"/>
    <mergeCell ref="B53:C53"/>
    <mergeCell ref="D49:E49"/>
    <mergeCell ref="A51:E51"/>
    <mergeCell ref="B52:C52"/>
    <mergeCell ref="D46:E46"/>
    <mergeCell ref="D47:E47"/>
    <mergeCell ref="D48:E48"/>
    <mergeCell ref="D42:E42"/>
    <mergeCell ref="B49:C49"/>
    <mergeCell ref="A66:A70"/>
    <mergeCell ref="D66:E66"/>
    <mergeCell ref="D67:E67"/>
    <mergeCell ref="D68:E68"/>
    <mergeCell ref="D69:E69"/>
    <mergeCell ref="D70:E70"/>
    <mergeCell ref="A61:E61"/>
    <mergeCell ref="B62:C62"/>
    <mergeCell ref="B54:C54"/>
    <mergeCell ref="B55:C55"/>
    <mergeCell ref="D56:E56"/>
    <mergeCell ref="D57:E57"/>
    <mergeCell ref="D58:E58"/>
    <mergeCell ref="A77:A79"/>
    <mergeCell ref="D77:E77"/>
    <mergeCell ref="D78:E78"/>
    <mergeCell ref="D79:E79"/>
    <mergeCell ref="B80:C80"/>
    <mergeCell ref="D80:E80"/>
    <mergeCell ref="D23:E23"/>
    <mergeCell ref="B83:C83"/>
    <mergeCell ref="B84:C84"/>
    <mergeCell ref="B85:C85"/>
    <mergeCell ref="B76:C76"/>
    <mergeCell ref="B71:C71"/>
    <mergeCell ref="D71:E71"/>
    <mergeCell ref="B73:C73"/>
    <mergeCell ref="B74:C74"/>
    <mergeCell ref="B75:C75"/>
    <mergeCell ref="B63:C63"/>
    <mergeCell ref="B64:C64"/>
    <mergeCell ref="B65:C65"/>
    <mergeCell ref="B59:C59"/>
    <mergeCell ref="D59:E59"/>
    <mergeCell ref="D40:E40"/>
    <mergeCell ref="D90:E90"/>
    <mergeCell ref="A82:E82"/>
    <mergeCell ref="A87:A95"/>
    <mergeCell ref="D91:E91"/>
    <mergeCell ref="D92:E92"/>
    <mergeCell ref="D93:E93"/>
    <mergeCell ref="D94:E94"/>
    <mergeCell ref="D95:E95"/>
    <mergeCell ref="B86:C86"/>
    <mergeCell ref="D87:E87"/>
    <mergeCell ref="D88:E88"/>
    <mergeCell ref="D89:E89"/>
    <mergeCell ref="D108:E108"/>
    <mergeCell ref="A101:A108"/>
    <mergeCell ref="B97:C97"/>
    <mergeCell ref="B98:C98"/>
    <mergeCell ref="B99:C99"/>
    <mergeCell ref="B100:C100"/>
    <mergeCell ref="D101:E101"/>
    <mergeCell ref="D102:E102"/>
    <mergeCell ref="D103:E103"/>
    <mergeCell ref="D104:E104"/>
    <mergeCell ref="D105:E105"/>
    <mergeCell ref="D106:E106"/>
    <mergeCell ref="D107:E107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2017-11-07T15:21:30Z</dcterms:created>
  <dcterms:modified xsi:type="dcterms:W3CDTF">2017-11-08T13:02:07Z</dcterms:modified>
  <cp:category/>
  <cp:version/>
  <cp:contentType/>
  <cp:contentStatus/>
</cp:coreProperties>
</file>