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6945"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<sst xmlns="http://schemas.openxmlformats.org/spreadsheetml/2006/main" count="285" uniqueCount="149">
  <si>
    <t>Požadavek</t>
  </si>
  <si>
    <t>Počet kusů:</t>
  </si>
  <si>
    <t>DPH</t>
  </si>
  <si>
    <t>Minimální konfigurace:</t>
  </si>
  <si>
    <t>Procesor:</t>
  </si>
  <si>
    <t>Operační pamět:</t>
  </si>
  <si>
    <t>Pevný disk:</t>
  </si>
  <si>
    <t>min. 500 GB</t>
  </si>
  <si>
    <t>Optická mechanika:</t>
  </si>
  <si>
    <t>DVD RW</t>
  </si>
  <si>
    <t>Grafická karta</t>
  </si>
  <si>
    <t>LCD monitor:</t>
  </si>
  <si>
    <t>15,6" LCD panel</t>
  </si>
  <si>
    <t>Operační systém:</t>
  </si>
  <si>
    <t>Ostatní:</t>
  </si>
  <si>
    <t>Položka</t>
  </si>
  <si>
    <t>Předmět</t>
  </si>
  <si>
    <t>Ks</t>
  </si>
  <si>
    <t>Cena</t>
  </si>
  <si>
    <t>Notebook</t>
  </si>
  <si>
    <t xml:space="preserve">Příloha č.1  Podrobná specifikace položek </t>
  </si>
  <si>
    <t>Záruka:</t>
  </si>
  <si>
    <t>min. 2 roky</t>
  </si>
  <si>
    <t>1 ks</t>
  </si>
  <si>
    <t>Typ:</t>
  </si>
  <si>
    <t>Velikost displaye:</t>
  </si>
  <si>
    <t>Rozlišení:</t>
  </si>
  <si>
    <t>Funkce:</t>
  </si>
  <si>
    <t>Počet jader procesoru:</t>
  </si>
  <si>
    <t>Úložiště</t>
  </si>
  <si>
    <t>min. 32 GB</t>
  </si>
  <si>
    <t xml:space="preserve">Notebook </t>
  </si>
  <si>
    <t>Externí disk</t>
  </si>
  <si>
    <t>Kapacita:</t>
  </si>
  <si>
    <t>min. 500GB</t>
  </si>
  <si>
    <t>Velikost</t>
  </si>
  <si>
    <t>2,5"</t>
  </si>
  <si>
    <t>Rozhraní:</t>
  </si>
  <si>
    <t>Rychlost otáček:</t>
  </si>
  <si>
    <t>min. 5400ot./min.</t>
  </si>
  <si>
    <t>Přenosová rychlost:</t>
  </si>
  <si>
    <t>Flash disk</t>
  </si>
  <si>
    <t xml:space="preserve">USB 3.0 </t>
  </si>
  <si>
    <t>Vzhled</t>
  </si>
  <si>
    <t>konvenční kancelářská barevnost</t>
  </si>
  <si>
    <t>min. 24 měsíců</t>
  </si>
  <si>
    <t>Uchazeč doplní do zelených políček konkrétní zboží a komponenty, které nabízí.</t>
  </si>
  <si>
    <t>Nabízený produkt (produktové číslo)</t>
  </si>
  <si>
    <t>Nabídková cena bez DPH za kus (Kč)</t>
  </si>
  <si>
    <t>Nabídková cena celkem bez DPH</t>
  </si>
  <si>
    <t>Nabídková cena celkem včetně DPH</t>
  </si>
  <si>
    <t>1ks</t>
  </si>
  <si>
    <t>min. 16 Gb</t>
  </si>
  <si>
    <t>Diktafon</t>
  </si>
  <si>
    <t>Parametry:</t>
  </si>
  <si>
    <t xml:space="preserve">min. 4 GB </t>
  </si>
  <si>
    <t>Bluetooth, Čtečka paměťových karet, Operační systém, Optická mechanika, Touchpad, Numerická klávesnice</t>
  </si>
  <si>
    <t>Wifi, USB 2.0 min. 1x</t>
  </si>
  <si>
    <t xml:space="preserve">
</t>
  </si>
  <si>
    <t>2 ks</t>
  </si>
  <si>
    <t>minimálně 1366x768px</t>
  </si>
  <si>
    <t>min. 4</t>
  </si>
  <si>
    <t>WiFi, USB, čtečka paměťových karet</t>
  </si>
  <si>
    <t>tablet s klávesnicí</t>
  </si>
  <si>
    <t>minimálně 11"</t>
  </si>
  <si>
    <t>Tablet PC</t>
  </si>
  <si>
    <t>min. USB 2.0</t>
  </si>
  <si>
    <t>2 Ks</t>
  </si>
  <si>
    <t>Maximální cena celkem bez DPH</t>
  </si>
  <si>
    <t>Celkem</t>
  </si>
  <si>
    <t>operační systém kompatibilní se stávajícím systémem UJEP, podporovaný výrobcem formou aktualizací min. do roku 2025.</t>
  </si>
  <si>
    <t>Operační systém do firemního nasazení kompatibilní se stávajícím počítačovým systémem univerzity, podporovaný výrobcem formou aktualizací min. do roku 2025.</t>
  </si>
  <si>
    <t>min. 1880 bodů dle www.cpubenchmark.net
Dodavatel uvede celkovou průměrnou hodnotu bodů ze všech měření. Tuto hodnotu zadavatel doporučuje doložit printscreenem ze stránky www.cpubenchmark.net.</t>
  </si>
  <si>
    <t xml:space="preserve">Integrovaná                                </t>
  </si>
  <si>
    <t>1A</t>
  </si>
  <si>
    <t>NB s dotykovým displejem 13,3"</t>
  </si>
  <si>
    <t>1B</t>
  </si>
  <si>
    <t>NB s dotykovým displejem 15,6"</t>
  </si>
  <si>
    <t>4A</t>
  </si>
  <si>
    <t>4B</t>
  </si>
  <si>
    <t>4C</t>
  </si>
  <si>
    <t>4D</t>
  </si>
  <si>
    <t>4E</t>
  </si>
  <si>
    <t>displej:</t>
  </si>
  <si>
    <t>min. úhlopříčka  13,3", dotykový, otočný o 360°</t>
  </si>
  <si>
    <t>Rozlišení displeje:</t>
  </si>
  <si>
    <t>min. Full HD 1920x1080 bodů</t>
  </si>
  <si>
    <t>HDD:</t>
  </si>
  <si>
    <t>min. 1000 GB, otáčky min. 5400</t>
  </si>
  <si>
    <t>Operační paměť</t>
  </si>
  <si>
    <t>min. 8 GB DDR4, min. frekvence 2133 MHz</t>
  </si>
  <si>
    <t xml:space="preserve">min. 1x HDMI, min. 1x USB 2.0, min. 2x USB 3.0, audiokonektor, bezpečnostní zámek </t>
  </si>
  <si>
    <t xml:space="preserve">podsvícená klávesnice, Wi-fi a,ac, b,g,n, BlueTooth, čtečka paměťových karet, integrovaná kamera </t>
  </si>
  <si>
    <t>Operační systém</t>
  </si>
  <si>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</si>
  <si>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Hmotnost:</t>
  </si>
  <si>
    <t>max. 1,65 kg</t>
  </si>
  <si>
    <t>Záruční doba:</t>
  </si>
  <si>
    <t>min. úhlopříčka  15,6", dotykový, otočný o 360°</t>
  </si>
  <si>
    <t>min. 8 GB DDR4, min. frekvence min. 2400 MHz</t>
  </si>
  <si>
    <t>max. 2,1 kg</t>
  </si>
  <si>
    <t xml:space="preserve">Pedagogická fakulta, Katedra preprimárního a primárního vzdělávání </t>
  </si>
  <si>
    <t>Rektorát  - Ekonomický odbor</t>
  </si>
  <si>
    <t>2A</t>
  </si>
  <si>
    <t>Tiskárna (3v1)</t>
  </si>
  <si>
    <t>Tiskárna:</t>
  </si>
  <si>
    <t>černobílá inkoustová multifunkční tiskárna s tankovým systémem, formát A4, rozlišení tisku alespoň 1200x600, rychlost čb tisku 15str/min, vstupní zásobník s kapacitou min. 100 listů, výstupní kapacita alespoň 30 listů. Inkoustový tank s kapacitou umožňující na jedno naplnění tisk alespoň 4000 stran (při standardním 5% pokrytí)</t>
  </si>
  <si>
    <t>Skener:</t>
  </si>
  <si>
    <t>rozlišení skeneru alespoň 1200×1200, plochý skener + ADF (podavač ADF kapacita alespoň 25 listů), sken do formátu PDF, JPEG, TIFF</t>
  </si>
  <si>
    <t>Připojení:</t>
  </si>
  <si>
    <t>konektory USB + RJ-45</t>
  </si>
  <si>
    <t xml:space="preserve">Podporované OS: </t>
  </si>
  <si>
    <t>Správa výměníkových stanic UJEP</t>
  </si>
  <si>
    <t xml:space="preserve">Displej: </t>
  </si>
  <si>
    <t>grafická karta:</t>
  </si>
  <si>
    <t>Síťová karta:</t>
  </si>
  <si>
    <t xml:space="preserve"> Ethernet, RJ 45</t>
  </si>
  <si>
    <t>Wifi:</t>
  </si>
  <si>
    <t>ano, 802.11b/g/n</t>
  </si>
  <si>
    <t>Vstupní a výstupní porty:</t>
  </si>
  <si>
    <t xml:space="preserve"> min. 3 x USB (alespoň 2x USB3), HDMI</t>
  </si>
  <si>
    <t xml:space="preserve">Numerická klávesnice: </t>
  </si>
  <si>
    <t>ano</t>
  </si>
  <si>
    <t xml:space="preserve">Paměť RAM: </t>
  </si>
  <si>
    <t xml:space="preserve"> min. 8GB, DDR4</t>
  </si>
  <si>
    <t xml:space="preserve">další: </t>
  </si>
  <si>
    <t xml:space="preserve"> 64bit operační systém, aktuální verze nabízená výrobcem. Kompatibilní se stávajícím počítačovým prostředím univerzity. OS podporovaný výrobcem (formou aktualizací) min. do roku 2025. Licence nesmí být formou upgrade ze starší verze OS</t>
  </si>
  <si>
    <t xml:space="preserve">Rektorát - Referát energetiky NS 22264                       </t>
  </si>
  <si>
    <t xml:space="preserve">Pedagogická fakulta KPPV </t>
  </si>
  <si>
    <t>3A</t>
  </si>
  <si>
    <t xml:space="preserve">dvoujádrový, x86-64 kompatibilní, PassMark CPU Mark min. 3980 (min. 1500 single thread) dle www.cpubenchmark.net Dodavatel uvede celkovou průměrnou hodnotu bodů ze všech měření. Tuto hodnotu zadavatel doporučuje doložit printscreenem ze stránky www.cpubenchmark.net </t>
  </si>
  <si>
    <t xml:space="preserve">dvoujádrový, x86-64 kompatibilní, PassMark CPU Mark min. 4706 (min. 1743 single thread) dle www.cpubenchmark.net Dodavatel uvede celkovou průměrnou hodnotu bodů ze všech měření. Tuto hodnotu zadavatel doporučuje doložit printscreenem ze stránky www.cpubenchmark.net </t>
  </si>
  <si>
    <t>disky:</t>
  </si>
  <si>
    <t xml:space="preserve"> min. 120GB SSD + min. 1TB HDD</t>
  </si>
  <si>
    <t xml:space="preserve">Operační systém </t>
  </si>
  <si>
    <t>Procesor</t>
  </si>
  <si>
    <t>min. 480Mbit/s</t>
  </si>
  <si>
    <t>Tiskárna</t>
  </si>
  <si>
    <t>PF KVK</t>
  </si>
  <si>
    <t>min. Windows 10 (32/64bit), Windows 7 (32/64bit), Windows 8 a Windows 8.1 (32/64bit), Windows XP</t>
  </si>
  <si>
    <t>min. 4GB vestavěné úložiště, vestavěný reproduktor,
formát záznamu HVXC/MP3 nebo WAV (ADPCM a PCM)
připojení k počítači,
baterie 2xAAA.
min. 2 roky záruka.</t>
  </si>
  <si>
    <t xml:space="preserve"> max. 2,8kg</t>
  </si>
  <si>
    <t xml:space="preserve"> min. 2 roky</t>
  </si>
  <si>
    <t xml:space="preserve">web kamera, čtečka paměťových karet, Bluetooth 4.0 nebo 4.1
</t>
  </si>
  <si>
    <t xml:space="preserve">
CPU x86-64 kompatibilní, PassMark CPU Mark min. 4600 bodů (1710 single thread) dle www.cpubenchmark.net, průměrná hodnota bodů ze všech měření. Tuto hodnotu zadavatel doporučuje doložit aktuálním printscreenem ze stránky www.cpubenchmark.net 
</t>
  </si>
  <si>
    <t>17" - 17,3", IPS, matný, rozlišení 1920 x 1080</t>
  </si>
  <si>
    <t xml:space="preserve"> min. 2GB vlastní RAM</t>
  </si>
  <si>
    <t>Maximální cena v  celkem (za všechny položky) bez DPH</t>
  </si>
  <si>
    <t>Maximální cena celkem (za obě položky)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</si>
</sst>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Kč&quot;;[Red]\-#,##0\ &quot;Kč&quot;"/>
    <numFmt numFmtId="164" formatCode="#,##0.00\ &quot;Kč&quot;"/>
  </numFmts>
  <fonts count="14">
    <font>
      <sz val="11"/>
      <color theme="1"/>
      <name val="Calibri"/>
      <family val="2"/>
      <scheme val="minor"/>
    </font>
    <font>
      <sz val="10"/>
      <name val="Arial"/>
      <family val="2"/>
    </font>
    <font>
      <b/>
      <sz val="10"/>
      <color indexed="8"/>
      <name val="Arial"/>
      <family val="2"/>
    </font>
    <font>
      <sz val="10"/>
      <color indexed="8"/>
      <name val="Arial"/>
      <family val="2"/>
    </font>
    <font>
      <i/>
      <sz val="10"/>
      <color indexed="8"/>
      <name val="Arial"/>
      <family val="2"/>
    </font>
    <font>
      <b/>
      <sz val="11"/>
      <color indexed="8"/>
      <name val="Calibri"/>
      <family val="2"/>
    </font>
    <font>
      <b/>
      <sz val="11"/>
      <color indexed="8"/>
      <name val="Arial"/>
      <family val="2"/>
    </font>
    <font>
      <sz val="11"/>
      <color indexed="8"/>
      <name val="Arial"/>
      <family val="2"/>
    </font>
    <font>
      <sz val="10"/>
      <color rgb="FF000000"/>
      <name val="Arial"/>
      <family val="2"/>
    </font>
    <font>
      <b/>
      <sz val="10"/>
      <color rgb="FFFF0000"/>
      <name val="Arial"/>
      <family val="2"/>
    </font>
    <font>
      <b/>
      <sz val="10"/>
      <color rgb="FF000000"/>
      <name val="Arial"/>
      <family val="2"/>
    </font>
    <font>
      <sz val="10"/>
      <color rgb="FF000000"/>
      <name val="Calibri"/>
      <family val="2"/>
    </font>
    <font>
      <i/>
      <sz val="10"/>
      <color rgb="FF000000"/>
      <name val="Arial"/>
      <family val="2"/>
    </font>
    <font>
      <sz val="10"/>
      <name val="Calibri"/>
      <family val="2"/>
    </font>
  </fonts>
  <fills count="14">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ABF8F"/>
        <bgColor indexed="64"/>
      </patternFill>
    </fill>
    <fill>
      <patternFill patternType="solid">
        <fgColor indexed="42"/>
        <bgColor indexed="64"/>
      </patternFill>
    </fill>
    <fill>
      <patternFill patternType="solid">
        <fgColor rgb="FF99FF99"/>
        <bgColor indexed="64"/>
      </patternFill>
    </fill>
    <fill>
      <patternFill patternType="solid">
        <fgColor rgb="FFFFFF00"/>
        <bgColor indexed="64"/>
      </patternFill>
    </fill>
    <fill>
      <patternFill patternType="solid">
        <fgColor rgb="FF00FF00"/>
        <bgColor indexed="64"/>
      </patternFill>
    </fill>
    <fill>
      <patternFill patternType="solid">
        <fgColor rgb="FFCCFFCC"/>
        <bgColor indexed="64"/>
      </patternFill>
    </fill>
    <fill>
      <patternFill patternType="solid">
        <fgColor indexed="11"/>
        <bgColor indexed="64"/>
      </patternFill>
    </fill>
  </fills>
  <borders count="52">
    <border>
      <left/>
      <right/>
      <top/>
      <bottom/>
      <diagonal/>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thin"/>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style="medium"/>
      <right style="medium"/>
      <top/>
      <bottom style="medium"/>
    </border>
    <border>
      <left style="thin"/>
      <right style="medium">
        <color indexed="8"/>
      </right>
      <top/>
      <bottom style="medium">
        <color indexed="8"/>
      </bottom>
    </border>
    <border>
      <left style="medium"/>
      <right style="thin"/>
      <top style="medium"/>
      <bottom style="medium"/>
    </border>
    <border>
      <left/>
      <right style="medium"/>
      <top style="medium"/>
      <bottom style="medium">
        <color indexed="8"/>
      </bottom>
    </border>
    <border>
      <left style="medium"/>
      <right style="medium"/>
      <top style="medium"/>
      <bottom style="medium">
        <color indexed="8"/>
      </bottom>
    </border>
    <border>
      <left style="thin"/>
      <right style="medium"/>
      <top/>
      <bottom/>
    </border>
    <border>
      <left style="thin"/>
      <right style="thin"/>
      <top/>
      <bottom/>
    </border>
    <border>
      <left style="medium"/>
      <right style="thin"/>
      <top style="thin"/>
      <bottom style="thin"/>
    </border>
    <border>
      <left style="thin"/>
      <right style="thin"/>
      <top style="thin"/>
      <bottom/>
    </border>
    <border>
      <left/>
      <right style="medium"/>
      <top style="medium"/>
      <bottom style="mediu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style="medium"/>
      <right/>
      <top style="medium"/>
      <bottom style="medium"/>
    </border>
    <border>
      <left style="medium"/>
      <right style="medium"/>
      <top/>
      <bottom/>
    </border>
    <border>
      <left style="thin"/>
      <right style="medium"/>
      <top/>
      <bottom style="medium"/>
    </border>
    <border>
      <left style="medium"/>
      <right style="thin"/>
      <top style="medium"/>
      <bottom/>
    </border>
    <border>
      <left style="medium">
        <color indexed="8"/>
      </left>
      <right style="medium">
        <color indexed="8"/>
      </right>
      <top style="medium">
        <color indexed="8"/>
      </top>
      <bottom style="medium">
        <color indexed="8"/>
      </bottom>
    </border>
    <border>
      <left/>
      <right style="medium"/>
      <top/>
      <bottom style="medium">
        <color indexed="8"/>
      </bottom>
    </border>
    <border>
      <left style="thin"/>
      <right style="medium">
        <color indexed="8"/>
      </right>
      <top style="medium">
        <color indexed="8"/>
      </top>
      <bottom style="medium">
        <color indexed="8"/>
      </bottom>
    </border>
    <border>
      <left style="medium">
        <color rgb="FF000000"/>
      </left>
      <right style="medium">
        <color rgb="FF000000"/>
      </right>
      <top style="medium">
        <color rgb="FF000000"/>
      </top>
      <bottom style="medium">
        <color rgb="FF000000"/>
      </bottom>
    </border>
    <border>
      <left/>
      <right style="medium"/>
      <top style="medium">
        <color indexed="8"/>
      </top>
      <bottom/>
    </border>
    <border>
      <left style="thin"/>
      <right/>
      <top style="thin"/>
      <bottom style="thin"/>
    </border>
    <border>
      <left/>
      <right/>
      <top style="thin"/>
      <bottom style="thin"/>
    </border>
    <border>
      <left/>
      <right style="thin"/>
      <top style="thin"/>
      <bottom style="thin"/>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medium"/>
      <top style="medium">
        <color indexed="8"/>
      </top>
      <bottom style="medium">
        <color indexed="8"/>
      </bottom>
    </border>
    <border>
      <left/>
      <right style="thin"/>
      <top style="medium"/>
      <bottom style="medium"/>
    </border>
    <border>
      <left style="thin"/>
      <right style="medium"/>
      <top style="medium"/>
      <bottom/>
    </border>
    <border>
      <left style="medium">
        <color rgb="FF000000"/>
      </left>
      <right/>
      <top style="medium">
        <color rgb="FF000000"/>
      </top>
      <bottom style="medium">
        <color indexed="8"/>
      </bottom>
    </border>
    <border>
      <left/>
      <right style="medium"/>
      <top style="medium">
        <color rgb="FF000000"/>
      </top>
      <bottom style="medium">
        <color indexed="8"/>
      </bottom>
    </border>
    <border>
      <left/>
      <right/>
      <top style="medium"/>
      <bottom style="medium"/>
    </border>
    <border>
      <left/>
      <right/>
      <top style="thin"/>
      <bottom/>
    </border>
    <border>
      <left/>
      <right/>
      <top/>
      <bottom style="medium"/>
    </border>
    <border>
      <left style="thin"/>
      <right style="medium"/>
      <top style="thin"/>
      <bottom style="thin"/>
    </border>
    <border>
      <left/>
      <right style="medium"/>
      <top style="thin"/>
      <bottom style="thin"/>
    </border>
    <border>
      <left style="medium">
        <color indexed="8"/>
      </left>
      <right/>
      <top style="medium">
        <color indexed="8"/>
      </top>
      <bottom/>
    </border>
    <border>
      <left style="medium">
        <color indexed="8"/>
      </left>
      <right/>
      <top/>
      <bottom/>
    </border>
    <border>
      <left style="medium">
        <color indexed="8"/>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cellStyleXfs>
  <cellXfs count="154">
    <xf numFmtId="0" fontId="0" fillId="0" borderId="0" xfId="0"/>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2" fillId="3" borderId="3" xfId="0" applyFont="1" applyFill="1" applyBorder="1" applyAlignment="1">
      <alignment horizontal="left" vertical="top" wrapText="1"/>
    </xf>
    <xf numFmtId="0" fontId="3" fillId="3" borderId="2" xfId="0" applyFont="1" applyFill="1" applyBorder="1" applyAlignment="1">
      <alignment vertical="top" wrapText="1"/>
    </xf>
    <xf numFmtId="0" fontId="3" fillId="3" borderId="4" xfId="0" applyFont="1" applyFill="1" applyBorder="1" applyAlignment="1">
      <alignment vertical="top" wrapText="1"/>
    </xf>
    <xf numFmtId="0" fontId="3" fillId="2" borderId="5" xfId="0" applyFont="1" applyFill="1" applyBorder="1" applyAlignment="1">
      <alignment vertical="top" wrapText="1"/>
    </xf>
    <xf numFmtId="0" fontId="3" fillId="3" borderId="5" xfId="0" applyFont="1" applyFill="1" applyBorder="1" applyAlignment="1">
      <alignment vertical="top" wrapText="1"/>
    </xf>
    <xf numFmtId="0" fontId="2" fillId="0" borderId="6" xfId="0" applyFont="1" applyBorder="1" applyAlignment="1">
      <alignment horizontal="center"/>
    </xf>
    <xf numFmtId="0" fontId="2" fillId="0" borderId="6" xfId="0" applyFont="1" applyBorder="1" applyAlignment="1">
      <alignment horizontal="center" wrapText="1"/>
    </xf>
    <xf numFmtId="0" fontId="2" fillId="0" borderId="6" xfId="0" applyFont="1" applyFill="1" applyBorder="1" applyAlignment="1">
      <alignment horizontal="center" vertical="top" wrapText="1"/>
    </xf>
    <xf numFmtId="4" fontId="2" fillId="0" borderId="6" xfId="0" applyNumberFormat="1" applyFont="1" applyFill="1" applyBorder="1" applyAlignment="1">
      <alignment horizontal="righ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4" fontId="2" fillId="0" borderId="6" xfId="0" applyNumberFormat="1" applyFont="1" applyBorder="1" applyAlignment="1">
      <alignment horizontal="right"/>
    </xf>
    <xf numFmtId="4" fontId="2" fillId="0" borderId="6" xfId="0" applyNumberFormat="1" applyFont="1" applyBorder="1" applyAlignment="1">
      <alignment/>
    </xf>
    <xf numFmtId="0" fontId="3" fillId="3" borderId="3" xfId="0" applyFont="1" applyFill="1" applyBorder="1" applyAlignment="1">
      <alignment vertical="top" wrapText="1"/>
    </xf>
    <xf numFmtId="49" fontId="3" fillId="3" borderId="3" xfId="0" applyNumberFormat="1" applyFont="1" applyFill="1" applyBorder="1" applyAlignment="1">
      <alignment vertical="center" wrapText="1"/>
    </xf>
    <xf numFmtId="20" fontId="3" fillId="3" borderId="3" xfId="0" applyNumberFormat="1" applyFont="1" applyFill="1" applyBorder="1" applyAlignment="1">
      <alignment horizontal="left" vertical="top" wrapText="1"/>
    </xf>
    <xf numFmtId="20" fontId="3" fillId="2" borderId="3" xfId="0" applyNumberFormat="1" applyFont="1" applyFill="1" applyBorder="1" applyAlignment="1">
      <alignment horizontal="left" vertical="top" wrapText="1"/>
    </xf>
    <xf numFmtId="0" fontId="8" fillId="4" borderId="3" xfId="0" applyFont="1" applyFill="1" applyBorder="1" applyAlignment="1">
      <alignment vertical="top" wrapText="1"/>
    </xf>
    <xf numFmtId="0" fontId="3"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3" fillId="3" borderId="10" xfId="0" applyFont="1" applyFill="1" applyBorder="1" applyAlignment="1">
      <alignment vertical="top"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9" fillId="0" borderId="15" xfId="0" applyFont="1" applyFill="1" applyBorder="1" applyAlignment="1">
      <alignment horizontal="center" vertical="center" wrapText="1"/>
    </xf>
    <xf numFmtId="0" fontId="2" fillId="3" borderId="16" xfId="0" applyFont="1" applyFill="1" applyBorder="1" applyAlignment="1">
      <alignment vertical="top" wrapText="1"/>
    </xf>
    <xf numFmtId="0" fontId="3" fillId="3" borderId="16" xfId="0" applyFont="1" applyFill="1" applyBorder="1" applyAlignment="1">
      <alignment vertical="top" wrapText="1"/>
    </xf>
    <xf numFmtId="0" fontId="3" fillId="3" borderId="6" xfId="0" applyFont="1" applyFill="1" applyBorder="1" applyAlignment="1">
      <alignment vertical="top" wrapText="1"/>
    </xf>
    <xf numFmtId="0" fontId="3" fillId="3" borderId="17" xfId="0" applyFont="1" applyFill="1" applyBorder="1" applyAlignment="1">
      <alignment vertical="top" wrapText="1"/>
    </xf>
    <xf numFmtId="0" fontId="9" fillId="3" borderId="2" xfId="0" applyFont="1" applyFill="1" applyBorder="1" applyAlignment="1">
      <alignment vertical="top" wrapText="1"/>
    </xf>
    <xf numFmtId="0" fontId="2" fillId="3" borderId="18" xfId="0" applyFont="1" applyFill="1" applyBorder="1" applyAlignment="1">
      <alignment horizontal="left" vertical="top" wrapText="1"/>
    </xf>
    <xf numFmtId="0" fontId="0" fillId="5" borderId="3" xfId="0" applyFill="1" applyBorder="1" applyAlignment="1">
      <alignment wrapText="1"/>
    </xf>
    <xf numFmtId="0" fontId="10" fillId="0" borderId="19" xfId="0" applyFont="1" applyBorder="1" applyAlignment="1">
      <alignment horizontal="center"/>
    </xf>
    <xf numFmtId="4" fontId="10" fillId="0" borderId="19" xfId="0" applyNumberFormat="1" applyFont="1" applyBorder="1" applyAlignment="1">
      <alignment horizontal="right"/>
    </xf>
    <xf numFmtId="4" fontId="10" fillId="0" borderId="19" xfId="0" applyNumberFormat="1" applyFont="1" applyBorder="1"/>
    <xf numFmtId="0" fontId="10" fillId="0" borderId="19" xfId="0" applyFont="1" applyFill="1" applyBorder="1" applyAlignment="1">
      <alignment horizontal="center"/>
    </xf>
    <xf numFmtId="0" fontId="10" fillId="6" borderId="20" xfId="0" applyFont="1" applyFill="1" applyBorder="1" applyAlignment="1">
      <alignment vertical="top" wrapText="1"/>
    </xf>
    <xf numFmtId="0" fontId="10" fillId="6" borderId="21" xfId="0" applyFont="1" applyFill="1" applyBorder="1" applyAlignment="1">
      <alignment vertical="top" wrapText="1"/>
    </xf>
    <xf numFmtId="0" fontId="10" fillId="6" borderId="22" xfId="0" applyFont="1" applyFill="1" applyBorder="1" applyAlignment="1">
      <alignment vertical="top" wrapText="1"/>
    </xf>
    <xf numFmtId="0" fontId="8" fillId="6" borderId="22" xfId="0" applyFont="1" applyFill="1" applyBorder="1" applyAlignment="1">
      <alignment vertical="top" wrapText="1"/>
    </xf>
    <xf numFmtId="0" fontId="11" fillId="7" borderId="3" xfId="0" applyFont="1" applyFill="1" applyBorder="1" applyAlignment="1">
      <alignment horizontal="left" vertical="top"/>
    </xf>
    <xf numFmtId="0" fontId="8" fillId="6" borderId="23" xfId="0" applyFont="1" applyFill="1" applyBorder="1" applyAlignment="1">
      <alignment vertical="top" wrapText="1"/>
    </xf>
    <xf numFmtId="164" fontId="8" fillId="6" borderId="23" xfId="0" applyNumberFormat="1" applyFont="1" applyFill="1" applyBorder="1" applyAlignment="1">
      <alignment horizontal="left" vertical="top" wrapText="1"/>
    </xf>
    <xf numFmtId="0" fontId="3" fillId="8" borderId="24" xfId="0" applyFont="1" applyFill="1" applyBorder="1" applyAlignment="1">
      <alignment horizontal="center" vertical="top" wrapText="1"/>
    </xf>
    <xf numFmtId="0" fontId="3" fillId="8" borderId="18" xfId="0" applyFont="1" applyFill="1" applyBorder="1" applyAlignment="1">
      <alignment horizontal="center" vertical="top" wrapText="1"/>
    </xf>
    <xf numFmtId="0" fontId="4" fillId="8" borderId="24" xfId="0" applyFont="1" applyFill="1" applyBorder="1" applyAlignment="1">
      <alignment horizontal="center" vertical="top" wrapText="1"/>
    </xf>
    <xf numFmtId="0" fontId="4" fillId="8" borderId="18" xfId="0" applyFont="1" applyFill="1" applyBorder="1" applyAlignment="1">
      <alignment horizontal="center"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vertical="top" wrapText="1"/>
    </xf>
    <xf numFmtId="3" fontId="2" fillId="3" borderId="27" xfId="0" applyNumberFormat="1" applyFont="1" applyFill="1" applyBorder="1" applyAlignment="1">
      <alignment vertical="top" wrapText="1"/>
    </xf>
    <xf numFmtId="3" fontId="2" fillId="3" borderId="11" xfId="0" applyNumberFormat="1" applyFont="1" applyFill="1" applyBorder="1" applyAlignment="1">
      <alignment vertical="top" wrapText="1"/>
    </xf>
    <xf numFmtId="6" fontId="2" fillId="3" borderId="27" xfId="0" applyNumberFormat="1" applyFont="1" applyFill="1" applyBorder="1" applyAlignment="1">
      <alignment vertical="top" wrapText="1"/>
    </xf>
    <xf numFmtId="6" fontId="2" fillId="3" borderId="11" xfId="0" applyNumberFormat="1" applyFont="1" applyFill="1" applyBorder="1" applyAlignment="1">
      <alignment vertical="top" wrapText="1"/>
    </xf>
    <xf numFmtId="0" fontId="3" fillId="8" borderId="18" xfId="0" applyFont="1" applyFill="1" applyBorder="1" applyAlignment="1">
      <alignment horizontal="center" vertical="top" wrapText="1"/>
    </xf>
    <xf numFmtId="0" fontId="3" fillId="8" borderId="24" xfId="0" applyFont="1" applyFill="1" applyBorder="1" applyAlignment="1">
      <alignment horizontal="center"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0" fontId="2" fillId="0" borderId="0" xfId="0" applyFont="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4" fontId="10" fillId="0" borderId="0" xfId="0" applyNumberFormat="1" applyFont="1" applyBorder="1" applyAlignment="1">
      <alignment horizontal="right"/>
    </xf>
    <xf numFmtId="4" fontId="10" fillId="0" borderId="0" xfId="0" applyNumberFormat="1" applyFont="1" applyBorder="1"/>
    <xf numFmtId="4" fontId="0" fillId="0" borderId="0" xfId="0" applyNumberFormat="1"/>
    <xf numFmtId="0" fontId="0" fillId="0" borderId="0" xfId="0" applyAlignment="1">
      <alignment horizontal="right"/>
    </xf>
    <xf numFmtId="0" fontId="2" fillId="3" borderId="28" xfId="0" applyFont="1" applyFill="1" applyBorder="1" applyAlignment="1">
      <alignment vertical="top" wrapText="1"/>
    </xf>
    <xf numFmtId="0" fontId="3" fillId="3" borderId="1" xfId="0" applyFont="1" applyFill="1" applyBorder="1" applyAlignment="1">
      <alignment vertical="top" wrapText="1"/>
    </xf>
    <xf numFmtId="0" fontId="3" fillId="3" borderId="25" xfId="0" applyFont="1" applyFill="1" applyBorder="1" applyAlignment="1">
      <alignment vertical="top" wrapText="1"/>
    </xf>
    <xf numFmtId="0" fontId="3" fillId="3" borderId="8" xfId="0" applyFont="1" applyFill="1" applyBorder="1" applyAlignment="1">
      <alignment vertical="top" wrapText="1"/>
    </xf>
    <xf numFmtId="0" fontId="3" fillId="5" borderId="3" xfId="0" applyFont="1" applyFill="1" applyBorder="1" applyAlignment="1">
      <alignment vertical="top" wrapText="1"/>
    </xf>
    <xf numFmtId="49" fontId="3" fillId="5" borderId="3" xfId="0" applyNumberFormat="1" applyFont="1" applyFill="1" applyBorder="1" applyAlignment="1">
      <alignment vertical="center" wrapText="1"/>
    </xf>
    <xf numFmtId="49" fontId="3" fillId="5" borderId="29" xfId="0" applyNumberFormat="1" applyFont="1" applyFill="1" applyBorder="1" applyAlignment="1">
      <alignment vertical="center" wrapText="1"/>
    </xf>
    <xf numFmtId="0" fontId="3" fillId="5" borderId="29" xfId="0" applyFont="1" applyFill="1" applyBorder="1" applyAlignment="1">
      <alignment vertical="top" wrapText="1"/>
    </xf>
    <xf numFmtId="0" fontId="3" fillId="5" borderId="4" xfId="0" applyFont="1" applyFill="1" applyBorder="1" applyAlignment="1">
      <alignment vertical="top" wrapText="1"/>
    </xf>
    <xf numFmtId="0" fontId="3" fillId="5" borderId="5" xfId="0" applyFont="1" applyFill="1" applyBorder="1" applyAlignment="1">
      <alignment vertical="top" wrapText="1"/>
    </xf>
    <xf numFmtId="0" fontId="3" fillId="3" borderId="18" xfId="0" applyFont="1" applyFill="1" applyBorder="1" applyAlignment="1">
      <alignment vertical="top" wrapText="1"/>
    </xf>
    <xf numFmtId="49" fontId="3" fillId="3" borderId="29" xfId="0" applyNumberFormat="1" applyFont="1" applyFill="1" applyBorder="1" applyAlignment="1">
      <alignment horizontal="left" vertical="center" wrapText="1"/>
    </xf>
    <xf numFmtId="49" fontId="3" fillId="3" borderId="29" xfId="0" applyNumberFormat="1" applyFont="1" applyFill="1" applyBorder="1" applyAlignment="1">
      <alignment vertical="center" wrapText="1"/>
    </xf>
    <xf numFmtId="0" fontId="3" fillId="3" borderId="29" xfId="0" applyFont="1" applyFill="1" applyBorder="1" applyAlignment="1">
      <alignment vertical="top" wrapText="1"/>
    </xf>
    <xf numFmtId="0" fontId="0" fillId="2" borderId="3" xfId="20" applyBorder="1" applyAlignment="1">
      <alignment horizontal="left" wrapText="1"/>
    </xf>
    <xf numFmtId="0" fontId="2" fillId="3" borderId="28" xfId="0" applyFont="1" applyFill="1" applyBorder="1" applyAlignment="1">
      <alignment horizontal="left" vertical="top" wrapText="1"/>
    </xf>
    <xf numFmtId="0" fontId="6" fillId="3" borderId="28"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16" xfId="0" applyFont="1" applyFill="1" applyBorder="1" applyAlignment="1">
      <alignment horizontal="left" vertical="top" wrapText="1"/>
    </xf>
    <xf numFmtId="0" fontId="10" fillId="6" borderId="31" xfId="0" applyFont="1" applyFill="1" applyBorder="1" applyAlignment="1">
      <alignment horizontal="left" vertical="top" wrapText="1"/>
    </xf>
    <xf numFmtId="0" fontId="2" fillId="0" borderId="0" xfId="0" applyFont="1" applyAlignment="1">
      <alignment horizontal="center"/>
    </xf>
    <xf numFmtId="0" fontId="3" fillId="8" borderId="24" xfId="0" applyFont="1" applyFill="1" applyBorder="1" applyAlignment="1">
      <alignment horizontal="center" vertical="top" wrapText="1"/>
    </xf>
    <xf numFmtId="0" fontId="3" fillId="8" borderId="18" xfId="0" applyFont="1" applyFill="1" applyBorder="1" applyAlignment="1">
      <alignment horizontal="center" vertical="top" wrapText="1"/>
    </xf>
    <xf numFmtId="3" fontId="3" fillId="9" borderId="7" xfId="0" applyNumberFormat="1" applyFont="1" applyFill="1" applyBorder="1" applyAlignment="1">
      <alignment horizontal="left" vertical="top" wrapText="1"/>
    </xf>
    <xf numFmtId="3" fontId="3" fillId="9" borderId="32" xfId="0" applyNumberFormat="1" applyFont="1" applyFill="1" applyBorder="1" applyAlignment="1">
      <alignment horizontal="left" vertical="top" wrapText="1"/>
    </xf>
    <xf numFmtId="0" fontId="4" fillId="8" borderId="24" xfId="0" applyFont="1" applyFill="1" applyBorder="1" applyAlignment="1">
      <alignment horizontal="center" vertical="top" wrapText="1"/>
    </xf>
    <xf numFmtId="0" fontId="4" fillId="8" borderId="18" xfId="0" applyFont="1" applyFill="1" applyBorder="1" applyAlignment="1">
      <alignment horizontal="center" vertical="top" wrapText="1"/>
    </xf>
    <xf numFmtId="0" fontId="2" fillId="10" borderId="33" xfId="0" applyFont="1" applyFill="1" applyBorder="1" applyAlignment="1">
      <alignment horizontal="center"/>
    </xf>
    <xf numFmtId="0" fontId="2" fillId="10" borderId="34" xfId="0" applyFont="1" applyFill="1" applyBorder="1" applyAlignment="1">
      <alignment horizontal="center"/>
    </xf>
    <xf numFmtId="0" fontId="2" fillId="10" borderId="35" xfId="0" applyFont="1" applyFill="1" applyBorder="1" applyAlignment="1">
      <alignment horizontal="center"/>
    </xf>
    <xf numFmtId="0" fontId="10" fillId="11" borderId="36" xfId="0" applyFont="1" applyFill="1" applyBorder="1" applyAlignment="1">
      <alignment horizontal="center"/>
    </xf>
    <xf numFmtId="0" fontId="10" fillId="11" borderId="37" xfId="0" applyFont="1" applyFill="1" applyBorder="1" applyAlignment="1">
      <alignment horizontal="center"/>
    </xf>
    <xf numFmtId="0" fontId="10" fillId="11" borderId="38" xfId="0" applyFont="1" applyFill="1" applyBorder="1" applyAlignment="1">
      <alignment horizontal="center"/>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8" borderId="40" xfId="0" applyFont="1" applyFill="1" applyBorder="1" applyAlignment="1">
      <alignment horizontal="center" vertical="top" wrapText="1"/>
    </xf>
    <xf numFmtId="0" fontId="7" fillId="3" borderId="1"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9" xfId="0" applyFont="1" applyFill="1" applyBorder="1" applyAlignment="1">
      <alignment horizontal="left" vertical="top" wrapText="1"/>
    </xf>
    <xf numFmtId="0" fontId="0" fillId="0" borderId="39" xfId="0" applyBorder="1" applyAlignment="1">
      <alignment vertical="top" wrapText="1"/>
    </xf>
    <xf numFmtId="0" fontId="3" fillId="3" borderId="41" xfId="0" applyFont="1" applyFill="1" applyBorder="1" applyAlignment="1">
      <alignment vertical="top" wrapText="1"/>
    </xf>
    <xf numFmtId="0" fontId="3" fillId="3" borderId="14" xfId="0" applyFont="1" applyFill="1" applyBorder="1" applyAlignment="1">
      <alignment vertical="top" wrapText="1"/>
    </xf>
    <xf numFmtId="3" fontId="3" fillId="9" borderId="39" xfId="0" applyNumberFormat="1" applyFont="1" applyFill="1" applyBorder="1" applyAlignment="1">
      <alignment horizontal="left" vertical="top" wrapText="1"/>
    </xf>
    <xf numFmtId="0" fontId="3" fillId="8" borderId="3" xfId="0" applyFont="1" applyFill="1" applyBorder="1" applyAlignment="1">
      <alignment horizontal="center" vertical="top" wrapText="1"/>
    </xf>
    <xf numFmtId="0" fontId="12" fillId="12" borderId="20" xfId="0" applyFont="1" applyFill="1" applyBorder="1" applyAlignment="1">
      <alignment horizontal="center" vertical="top" wrapText="1"/>
    </xf>
    <xf numFmtId="0" fontId="13" fillId="0" borderId="23" xfId="0" applyFont="1" applyBorder="1"/>
    <xf numFmtId="0" fontId="10" fillId="6" borderId="42" xfId="0" applyFont="1" applyFill="1" applyBorder="1" applyAlignment="1">
      <alignment horizontal="center" vertical="top" wrapText="1"/>
    </xf>
    <xf numFmtId="0" fontId="10" fillId="6" borderId="43" xfId="0" applyFont="1" applyFill="1" applyBorder="1" applyAlignment="1">
      <alignment horizontal="center" vertical="top" wrapText="1"/>
    </xf>
    <xf numFmtId="0" fontId="3" fillId="8" borderId="44"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6" xfId="0" applyFont="1" applyFill="1" applyBorder="1" applyAlignment="1">
      <alignment horizontal="center" vertical="top" wrapText="1"/>
    </xf>
    <xf numFmtId="0" fontId="2" fillId="3" borderId="6" xfId="0" applyFont="1" applyFill="1" applyBorder="1" applyAlignment="1">
      <alignment vertical="top" wrapText="1"/>
    </xf>
    <xf numFmtId="0" fontId="3" fillId="3" borderId="4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46" xfId="0" applyFont="1" applyFill="1" applyBorder="1" applyAlignment="1">
      <alignment horizontal="left" vertical="top" wrapText="1"/>
    </xf>
    <xf numFmtId="0" fontId="11" fillId="5" borderId="20" xfId="0" applyFont="1" applyFill="1" applyBorder="1" applyAlignment="1">
      <alignment horizontal="center"/>
    </xf>
    <xf numFmtId="0" fontId="11" fillId="5" borderId="23" xfId="0" applyFont="1" applyFill="1" applyBorder="1" applyAlignment="1">
      <alignment horizontal="center"/>
    </xf>
    <xf numFmtId="0" fontId="3" fillId="8" borderId="6" xfId="0" applyFont="1" applyFill="1" applyBorder="1" applyAlignment="1">
      <alignment horizontal="center" vertical="top" wrapText="1"/>
    </xf>
    <xf numFmtId="0" fontId="3" fillId="8" borderId="47" xfId="0" applyFont="1" applyFill="1" applyBorder="1" applyAlignment="1">
      <alignment horizontal="center" vertical="top" wrapText="1"/>
    </xf>
    <xf numFmtId="0" fontId="3" fillId="8" borderId="33" xfId="0" applyFont="1" applyFill="1" applyBorder="1" applyAlignment="1">
      <alignment horizontal="center" vertical="top" wrapText="1"/>
    </xf>
    <xf numFmtId="0" fontId="0" fillId="0" borderId="48" xfId="0" applyBorder="1" applyAlignment="1">
      <alignment horizontal="center" vertical="top" wrapText="1"/>
    </xf>
    <xf numFmtId="0" fontId="2" fillId="13" borderId="24" xfId="0" applyFont="1" applyFill="1" applyBorder="1" applyAlignment="1">
      <alignment horizontal="center"/>
    </xf>
    <xf numFmtId="0" fontId="2" fillId="13" borderId="44" xfId="0" applyFont="1" applyFill="1" applyBorder="1" applyAlignment="1">
      <alignment horizontal="center"/>
    </xf>
    <xf numFmtId="0" fontId="2" fillId="13" borderId="18" xfId="0" applyFont="1" applyFill="1" applyBorder="1" applyAlignment="1">
      <alignment horizontal="center"/>
    </xf>
    <xf numFmtId="0" fontId="5" fillId="10" borderId="33" xfId="0" applyFont="1" applyFill="1" applyBorder="1" applyAlignment="1">
      <alignment horizontal="center"/>
    </xf>
    <xf numFmtId="0" fontId="5" fillId="10" borderId="34" xfId="0" applyFont="1" applyFill="1" applyBorder="1" applyAlignment="1">
      <alignment horizontal="center"/>
    </xf>
    <xf numFmtId="0" fontId="5" fillId="10" borderId="35" xfId="0" applyFont="1" applyFill="1" applyBorder="1" applyAlignment="1">
      <alignment horizontal="center"/>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2" fillId="3" borderId="39" xfId="0" applyFont="1" applyFill="1" applyBorder="1" applyAlignment="1">
      <alignment horizontal="center" vertical="top" wrapText="1"/>
    </xf>
    <xf numFmtId="0" fontId="3" fillId="3" borderId="1" xfId="0" applyFont="1" applyFill="1" applyBorder="1" applyAlignment="1">
      <alignment vertical="top" wrapText="1"/>
    </xf>
    <xf numFmtId="0" fontId="3" fillId="3" borderId="25" xfId="0" applyFont="1" applyFill="1" applyBorder="1" applyAlignment="1">
      <alignment vertical="top" wrapText="1"/>
    </xf>
    <xf numFmtId="0" fontId="0" fillId="0" borderId="25" xfId="0" applyBorder="1" applyAlignment="1">
      <alignment/>
    </xf>
    <xf numFmtId="0" fontId="0" fillId="0" borderId="9" xfId="0" applyBorder="1" applyAlignment="1">
      <alignment/>
    </xf>
    <xf numFmtId="0" fontId="0" fillId="0" borderId="18" xfId="0" applyBorder="1" applyAlignment="1">
      <alignment/>
    </xf>
    <xf numFmtId="0" fontId="3" fillId="3" borderId="49" xfId="0" applyFont="1" applyFill="1" applyBorder="1" applyAlignment="1">
      <alignment vertical="top" wrapText="1"/>
    </xf>
    <xf numFmtId="0" fontId="3" fillId="3" borderId="50" xfId="0" applyFont="1" applyFill="1" applyBorder="1" applyAlignment="1">
      <alignment vertical="top" wrapText="1"/>
    </xf>
    <xf numFmtId="0" fontId="3" fillId="3" borderId="51"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60 % – Zvýraznění6"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933450</xdr:colOff>
      <xdr:row>0</xdr:row>
      <xdr:rowOff>9525</xdr:rowOff>
    </xdr:from>
    <xdr:to>
      <xdr:col>4</xdr:col>
      <xdr:colOff>695325</xdr:colOff>
      <xdr:row>6</xdr:row>
      <xdr:rowOff>28575</xdr:rowOff>
    </xdr:to>
    <xdr:pic>
      <xdr:nvPicPr>
        <xdr:cNvPr id="7" name="Obrázek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67525" y="9525"/>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151"/>
  <sheetViews>
    <sheetView tabSelected="1" workbookViewId="0" topLeftCell="A21">
      <selection activeCell="E16" sqref="E15:E16"/>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27.421875" style="0" customWidth="1"/>
  </cols>
  <sheetData>
    <row r="8" spans="1:5" ht="15">
      <c r="A8" s="90" t="s">
        <v>20</v>
      </c>
      <c r="B8" s="90"/>
      <c r="C8" s="90"/>
      <c r="D8" s="90"/>
      <c r="E8" s="90"/>
    </row>
    <row r="9" spans="1:5" ht="15">
      <c r="A9" s="63"/>
      <c r="B9" s="63"/>
      <c r="C9" s="63"/>
      <c r="D9" s="63"/>
      <c r="E9" s="63"/>
    </row>
    <row r="10" spans="1:5" ht="39">
      <c r="A10" s="8" t="s">
        <v>15</v>
      </c>
      <c r="B10" s="8" t="s">
        <v>16</v>
      </c>
      <c r="C10" s="8" t="s">
        <v>17</v>
      </c>
      <c r="D10" s="8" t="s">
        <v>18</v>
      </c>
      <c r="E10" s="9" t="s">
        <v>148</v>
      </c>
    </row>
    <row r="11" spans="1:5" ht="15">
      <c r="A11" s="97" t="s">
        <v>128</v>
      </c>
      <c r="B11" s="98"/>
      <c r="C11" s="98"/>
      <c r="D11" s="98"/>
      <c r="E11" s="99"/>
    </row>
    <row r="12" spans="1:5" ht="15">
      <c r="A12" s="10" t="s">
        <v>74</v>
      </c>
      <c r="B12" s="8" t="s">
        <v>75</v>
      </c>
      <c r="C12" s="8">
        <v>1</v>
      </c>
      <c r="D12" s="11">
        <v>14900</v>
      </c>
      <c r="E12" s="11">
        <f>C12*D12</f>
        <v>14900</v>
      </c>
    </row>
    <row r="13" spans="1:5" ht="15">
      <c r="A13" s="10" t="s">
        <v>76</v>
      </c>
      <c r="B13" s="8" t="s">
        <v>77</v>
      </c>
      <c r="C13" s="8">
        <v>1</v>
      </c>
      <c r="D13" s="11">
        <v>16500</v>
      </c>
      <c r="E13" s="11">
        <f>C13*D13</f>
        <v>16500</v>
      </c>
    </row>
    <row r="14" spans="4:5" ht="15">
      <c r="D14" s="69" t="s">
        <v>69</v>
      </c>
      <c r="E14" s="68">
        <f>SUM(E12:E13)</f>
        <v>31400</v>
      </c>
    </row>
    <row r="15" spans="4:5" ht="15">
      <c r="D15" s="69"/>
      <c r="E15" s="68"/>
    </row>
    <row r="16" spans="1:5" ht="26.25">
      <c r="A16" s="8" t="s">
        <v>15</v>
      </c>
      <c r="B16" s="8" t="s">
        <v>16</v>
      </c>
      <c r="C16" s="8" t="s">
        <v>17</v>
      </c>
      <c r="D16" s="8" t="s">
        <v>18</v>
      </c>
      <c r="E16" s="9" t="s">
        <v>68</v>
      </c>
    </row>
    <row r="17" spans="1:5" ht="15">
      <c r="A17" s="97" t="s">
        <v>102</v>
      </c>
      <c r="B17" s="98"/>
      <c r="C17" s="98"/>
      <c r="D17" s="98"/>
      <c r="E17" s="99"/>
    </row>
    <row r="18" spans="1:5" ht="15">
      <c r="A18" s="8" t="s">
        <v>103</v>
      </c>
      <c r="B18" s="8" t="s">
        <v>137</v>
      </c>
      <c r="C18" s="8">
        <v>1</v>
      </c>
      <c r="D18" s="16">
        <v>4000</v>
      </c>
      <c r="E18" s="16">
        <v>4000</v>
      </c>
    </row>
    <row r="19" spans="4:5" ht="15">
      <c r="D19" s="69"/>
      <c r="E19" s="68"/>
    </row>
    <row r="20" spans="1:5" ht="26.25">
      <c r="A20" s="8" t="s">
        <v>15</v>
      </c>
      <c r="B20" s="8" t="s">
        <v>16</v>
      </c>
      <c r="C20" s="8" t="s">
        <v>17</v>
      </c>
      <c r="D20" s="8" t="s">
        <v>18</v>
      </c>
      <c r="E20" s="9" t="s">
        <v>68</v>
      </c>
    </row>
    <row r="21" spans="1:5" ht="15">
      <c r="A21" s="97" t="s">
        <v>127</v>
      </c>
      <c r="B21" s="98"/>
      <c r="C21" s="98"/>
      <c r="D21" s="98"/>
      <c r="E21" s="99"/>
    </row>
    <row r="22" spans="1:5" ht="15">
      <c r="A22" s="8" t="s">
        <v>129</v>
      </c>
      <c r="B22" s="8" t="s">
        <v>31</v>
      </c>
      <c r="C22" s="8">
        <v>1</v>
      </c>
      <c r="D22" s="16">
        <v>19100</v>
      </c>
      <c r="E22" s="16">
        <v>19100</v>
      </c>
    </row>
    <row r="23" spans="1:5" ht="15">
      <c r="A23" s="63"/>
      <c r="B23" s="63"/>
      <c r="C23" s="63"/>
      <c r="D23" s="63"/>
      <c r="E23" s="63"/>
    </row>
    <row r="24" spans="1:6" ht="54" customHeight="1">
      <c r="A24" s="8" t="s">
        <v>15</v>
      </c>
      <c r="B24" s="8" t="s">
        <v>16</v>
      </c>
      <c r="C24" s="8" t="s">
        <v>17</v>
      </c>
      <c r="D24" s="8" t="s">
        <v>18</v>
      </c>
      <c r="E24" s="9" t="s">
        <v>147</v>
      </c>
      <c r="F24" s="29"/>
    </row>
    <row r="25" spans="1:5" ht="15">
      <c r="A25" s="97" t="s">
        <v>138</v>
      </c>
      <c r="B25" s="98"/>
      <c r="C25" s="98"/>
      <c r="D25" s="98"/>
      <c r="E25" s="99"/>
    </row>
    <row r="26" spans="1:5" ht="15">
      <c r="A26" s="10" t="s">
        <v>78</v>
      </c>
      <c r="B26" s="8" t="s">
        <v>19</v>
      </c>
      <c r="C26" s="8">
        <v>1</v>
      </c>
      <c r="D26" s="11">
        <v>8300</v>
      </c>
      <c r="E26" s="11">
        <v>8300</v>
      </c>
    </row>
    <row r="27" spans="1:5" ht="15">
      <c r="A27" s="8" t="s">
        <v>79</v>
      </c>
      <c r="B27" s="9" t="s">
        <v>65</v>
      </c>
      <c r="C27" s="8">
        <v>2</v>
      </c>
      <c r="D27" s="15">
        <v>4550</v>
      </c>
      <c r="E27" s="16">
        <v>9100</v>
      </c>
    </row>
    <row r="28" spans="1:5" ht="15">
      <c r="A28" s="10" t="s">
        <v>80</v>
      </c>
      <c r="B28" s="8" t="s">
        <v>32</v>
      </c>
      <c r="C28" s="8">
        <v>1</v>
      </c>
      <c r="D28" s="11">
        <v>1100</v>
      </c>
      <c r="E28" s="11">
        <v>1100</v>
      </c>
    </row>
    <row r="29" spans="1:5" ht="15">
      <c r="A29" s="37" t="s">
        <v>81</v>
      </c>
      <c r="B29" s="37" t="s">
        <v>41</v>
      </c>
      <c r="C29" s="40">
        <v>2</v>
      </c>
      <c r="D29" s="38">
        <v>700</v>
      </c>
      <c r="E29" s="39">
        <v>1400</v>
      </c>
    </row>
    <row r="30" spans="1:5" ht="15">
      <c r="A30" s="37" t="s">
        <v>82</v>
      </c>
      <c r="B30" s="37" t="s">
        <v>53</v>
      </c>
      <c r="C30" s="40">
        <v>2</v>
      </c>
      <c r="D30" s="38">
        <v>850</v>
      </c>
      <c r="E30" s="39">
        <v>1700</v>
      </c>
    </row>
    <row r="31" spans="1:6" ht="15">
      <c r="A31" s="64"/>
      <c r="B31" s="64"/>
      <c r="C31" s="65"/>
      <c r="D31" s="66" t="s">
        <v>69</v>
      </c>
      <c r="E31" s="67">
        <f>E26+E27+E28+E29+E30</f>
        <v>21600</v>
      </c>
      <c r="F31" s="68"/>
    </row>
    <row r="32" spans="1:6" ht="15">
      <c r="A32" s="64"/>
      <c r="B32" s="64"/>
      <c r="C32" s="65"/>
      <c r="D32" s="66"/>
      <c r="E32" s="67"/>
      <c r="F32" s="68"/>
    </row>
    <row r="33" spans="1:6" ht="15">
      <c r="A33" s="64"/>
      <c r="B33" s="64"/>
      <c r="C33" s="65"/>
      <c r="D33" s="66" t="s">
        <v>69</v>
      </c>
      <c r="E33" s="67">
        <f>E14+E18+E22+E31</f>
        <v>76100</v>
      </c>
      <c r="F33" s="68"/>
    </row>
    <row r="34" spans="1:6" ht="15.75" thickBot="1">
      <c r="A34" s="64"/>
      <c r="B34" s="64"/>
      <c r="C34" s="65"/>
      <c r="D34" s="66"/>
      <c r="E34" s="67"/>
      <c r="F34" s="68"/>
    </row>
    <row r="35" spans="1:6" ht="15.75" thickBot="1">
      <c r="A35" s="137" t="s">
        <v>46</v>
      </c>
      <c r="B35" s="138"/>
      <c r="C35" s="138"/>
      <c r="D35" s="138"/>
      <c r="E35" s="139"/>
      <c r="F35" s="68"/>
    </row>
    <row r="36" spans="1:6" ht="15.75" thickBot="1">
      <c r="A36" s="140" t="s">
        <v>101</v>
      </c>
      <c r="B36" s="141"/>
      <c r="C36" s="141"/>
      <c r="D36" s="141"/>
      <c r="E36" s="142"/>
      <c r="F36" s="68"/>
    </row>
    <row r="37" spans="1:6" ht="26.25" thickBot="1">
      <c r="A37" s="70" t="s">
        <v>74</v>
      </c>
      <c r="B37" s="103" t="s">
        <v>0</v>
      </c>
      <c r="C37" s="104"/>
      <c r="D37" s="1" t="s">
        <v>48</v>
      </c>
      <c r="E37" s="54"/>
      <c r="F37" s="68"/>
    </row>
    <row r="38" spans="1:6" ht="26.25" thickBot="1">
      <c r="A38" s="2" t="s">
        <v>75</v>
      </c>
      <c r="B38" s="105"/>
      <c r="C38" s="106"/>
      <c r="D38" s="3" t="s">
        <v>49</v>
      </c>
      <c r="E38" s="55"/>
      <c r="F38" s="68"/>
    </row>
    <row r="39" spans="1:6" ht="15.75" thickBot="1">
      <c r="A39" s="4" t="s">
        <v>1</v>
      </c>
      <c r="B39" s="143">
        <v>1</v>
      </c>
      <c r="C39" s="144"/>
      <c r="D39" s="3" t="s">
        <v>2</v>
      </c>
      <c r="E39" s="55"/>
      <c r="F39" s="68"/>
    </row>
    <row r="40" spans="1:6" ht="26.25" thickBot="1">
      <c r="A40" s="34" t="s">
        <v>47</v>
      </c>
      <c r="B40" s="93"/>
      <c r="C40" s="94"/>
      <c r="D40" s="35" t="s">
        <v>50</v>
      </c>
      <c r="E40" s="55"/>
      <c r="F40" s="68"/>
    </row>
    <row r="41" spans="1:6" ht="26.25" thickBot="1">
      <c r="A41" s="71" t="s">
        <v>3</v>
      </c>
      <c r="B41" s="26" t="s">
        <v>83</v>
      </c>
      <c r="C41" s="27" t="s">
        <v>84</v>
      </c>
      <c r="D41" s="91"/>
      <c r="E41" s="92"/>
      <c r="F41" s="68"/>
    </row>
    <row r="42" spans="1:6" ht="15.75" thickBot="1">
      <c r="A42" s="72"/>
      <c r="B42" s="5" t="s">
        <v>85</v>
      </c>
      <c r="C42" s="72" t="s">
        <v>86</v>
      </c>
      <c r="D42" s="91"/>
      <c r="E42" s="92"/>
      <c r="F42" s="68"/>
    </row>
    <row r="43" spans="1:6" ht="15.75" thickBot="1">
      <c r="A43" s="72"/>
      <c r="B43" s="5" t="s">
        <v>87</v>
      </c>
      <c r="C43" s="17" t="s">
        <v>88</v>
      </c>
      <c r="D43" s="91"/>
      <c r="E43" s="92"/>
      <c r="F43" s="68"/>
    </row>
    <row r="44" spans="1:6" ht="26.25" thickBot="1">
      <c r="A44" s="72"/>
      <c r="B44" s="73" t="s">
        <v>89</v>
      </c>
      <c r="C44" s="17" t="s">
        <v>90</v>
      </c>
      <c r="D44" s="91"/>
      <c r="E44" s="92"/>
      <c r="F44" s="68"/>
    </row>
    <row r="45" spans="1:6" ht="39" thickBot="1">
      <c r="A45" s="72"/>
      <c r="B45" s="73" t="s">
        <v>37</v>
      </c>
      <c r="C45" s="17" t="s">
        <v>91</v>
      </c>
      <c r="D45" s="91"/>
      <c r="E45" s="92"/>
      <c r="F45" s="68"/>
    </row>
    <row r="46" spans="1:6" ht="51.75" thickBot="1">
      <c r="A46" s="72"/>
      <c r="B46" s="73" t="s">
        <v>27</v>
      </c>
      <c r="C46" s="17" t="s">
        <v>92</v>
      </c>
      <c r="D46" s="91"/>
      <c r="E46" s="92"/>
      <c r="F46" s="68"/>
    </row>
    <row r="47" spans="1:6" ht="128.25" thickBot="1">
      <c r="A47" s="72"/>
      <c r="B47" s="73" t="s">
        <v>4</v>
      </c>
      <c r="C47" s="17" t="s">
        <v>130</v>
      </c>
      <c r="D47" s="91"/>
      <c r="E47" s="92"/>
      <c r="F47" s="68"/>
    </row>
    <row r="48" spans="1:6" ht="141" thickBot="1">
      <c r="A48" s="72"/>
      <c r="B48" s="5" t="s">
        <v>93</v>
      </c>
      <c r="C48" s="71" t="s">
        <v>94</v>
      </c>
      <c r="D48" s="91"/>
      <c r="E48" s="92"/>
      <c r="F48" s="68"/>
    </row>
    <row r="49" spans="1:6" ht="15.75" thickBot="1">
      <c r="A49" s="72"/>
      <c r="B49" s="5" t="s">
        <v>95</v>
      </c>
      <c r="C49" s="71" t="s">
        <v>96</v>
      </c>
      <c r="D49" s="91"/>
      <c r="E49" s="92"/>
      <c r="F49" s="68"/>
    </row>
    <row r="50" spans="1:6" ht="15.75" thickBot="1">
      <c r="A50" s="22"/>
      <c r="B50" s="26" t="s">
        <v>97</v>
      </c>
      <c r="C50" s="27" t="s">
        <v>22</v>
      </c>
      <c r="D50" s="91"/>
      <c r="E50" s="92"/>
      <c r="F50" s="68"/>
    </row>
    <row r="51" ht="15.75" thickBot="1">
      <c r="F51" s="68"/>
    </row>
    <row r="52" spans="1:6" ht="26.25" thickBot="1">
      <c r="A52" s="70" t="s">
        <v>76</v>
      </c>
      <c r="B52" s="103" t="s">
        <v>0</v>
      </c>
      <c r="C52" s="104"/>
      <c r="D52" s="1" t="s">
        <v>48</v>
      </c>
      <c r="E52" s="54"/>
      <c r="F52" s="68"/>
    </row>
    <row r="53" spans="1:6" ht="26.25" thickBot="1">
      <c r="A53" s="2" t="s">
        <v>77</v>
      </c>
      <c r="B53" s="105"/>
      <c r="C53" s="106"/>
      <c r="D53" s="3" t="s">
        <v>49</v>
      </c>
      <c r="E53" s="55"/>
      <c r="F53" s="68"/>
    </row>
    <row r="54" spans="1:6" ht="15.75" thickBot="1">
      <c r="A54" s="4" t="s">
        <v>1</v>
      </c>
      <c r="B54" s="143">
        <v>1</v>
      </c>
      <c r="C54" s="144"/>
      <c r="D54" s="3" t="s">
        <v>2</v>
      </c>
      <c r="E54" s="55"/>
      <c r="F54" s="68"/>
    </row>
    <row r="55" spans="1:6" ht="26.25" thickBot="1">
      <c r="A55" s="34" t="s">
        <v>47</v>
      </c>
      <c r="B55" s="93"/>
      <c r="C55" s="94"/>
      <c r="D55" s="35" t="s">
        <v>50</v>
      </c>
      <c r="E55" s="55"/>
      <c r="F55" s="68"/>
    </row>
    <row r="56" spans="1:6" ht="26.25" thickBot="1">
      <c r="A56" s="71" t="s">
        <v>3</v>
      </c>
      <c r="B56" s="26" t="s">
        <v>83</v>
      </c>
      <c r="C56" s="27" t="s">
        <v>98</v>
      </c>
      <c r="D56" s="91"/>
      <c r="E56" s="92"/>
      <c r="F56" s="68"/>
    </row>
    <row r="57" spans="1:6" ht="15.75" thickBot="1">
      <c r="A57" s="72"/>
      <c r="B57" s="5" t="s">
        <v>85</v>
      </c>
      <c r="C57" s="72" t="s">
        <v>86</v>
      </c>
      <c r="D57" s="59"/>
      <c r="E57" s="58"/>
      <c r="F57" s="68"/>
    </row>
    <row r="58" spans="1:6" ht="15.75" thickBot="1">
      <c r="A58" s="72"/>
      <c r="B58" s="5" t="s">
        <v>87</v>
      </c>
      <c r="C58" s="17" t="s">
        <v>88</v>
      </c>
      <c r="D58" s="59"/>
      <c r="E58" s="58"/>
      <c r="F58" s="68"/>
    </row>
    <row r="59" spans="1:6" ht="26.25" thickBot="1">
      <c r="A59" s="72"/>
      <c r="B59" s="73" t="s">
        <v>89</v>
      </c>
      <c r="C59" s="17" t="s">
        <v>99</v>
      </c>
      <c r="D59" s="91"/>
      <c r="E59" s="92"/>
      <c r="F59" s="68"/>
    </row>
    <row r="60" spans="1:6" ht="39" thickBot="1">
      <c r="A60" s="72"/>
      <c r="B60" s="73" t="s">
        <v>37</v>
      </c>
      <c r="C60" s="17" t="s">
        <v>91</v>
      </c>
      <c r="D60" s="59"/>
      <c r="E60" s="58"/>
      <c r="F60" s="68"/>
    </row>
    <row r="61" spans="1:6" ht="51.75" thickBot="1">
      <c r="A61" s="72"/>
      <c r="B61" s="73" t="s">
        <v>27</v>
      </c>
      <c r="C61" s="17" t="s">
        <v>92</v>
      </c>
      <c r="D61" s="59"/>
      <c r="E61" s="58"/>
      <c r="F61" s="68"/>
    </row>
    <row r="62" spans="1:6" ht="128.25" thickBot="1">
      <c r="A62" s="72"/>
      <c r="B62" s="73" t="s">
        <v>4</v>
      </c>
      <c r="C62" s="17" t="s">
        <v>131</v>
      </c>
      <c r="D62" s="91"/>
      <c r="E62" s="92"/>
      <c r="F62" s="68"/>
    </row>
    <row r="63" spans="1:6" ht="141" thickBot="1">
      <c r="A63" s="72"/>
      <c r="B63" s="5" t="s">
        <v>93</v>
      </c>
      <c r="C63" s="71" t="s">
        <v>94</v>
      </c>
      <c r="D63" s="59"/>
      <c r="E63" s="58"/>
      <c r="F63" s="68"/>
    </row>
    <row r="64" spans="1:6" ht="15.75" thickBot="1">
      <c r="A64" s="72"/>
      <c r="B64" s="5" t="s">
        <v>95</v>
      </c>
      <c r="C64" s="71" t="s">
        <v>100</v>
      </c>
      <c r="D64" s="59"/>
      <c r="E64" s="58"/>
      <c r="F64" s="68"/>
    </row>
    <row r="65" spans="1:6" ht="15.75" thickBot="1">
      <c r="A65" s="22"/>
      <c r="B65" s="26" t="s">
        <v>97</v>
      </c>
      <c r="C65" s="27" t="s">
        <v>22</v>
      </c>
      <c r="D65" s="91"/>
      <c r="E65" s="92"/>
      <c r="F65" s="68"/>
    </row>
    <row r="66" spans="1:6" ht="15">
      <c r="A66" s="64"/>
      <c r="B66" s="64"/>
      <c r="C66" s="65"/>
      <c r="D66" s="66"/>
      <c r="E66" s="67"/>
      <c r="F66" s="68"/>
    </row>
    <row r="67" spans="1:6" ht="15.75" thickBot="1">
      <c r="A67" s="97" t="s">
        <v>102</v>
      </c>
      <c r="B67" s="98"/>
      <c r="C67" s="98"/>
      <c r="D67" s="98"/>
      <c r="E67" s="99"/>
      <c r="F67" s="68"/>
    </row>
    <row r="68" spans="1:6" ht="26.25" thickBot="1">
      <c r="A68" s="70" t="s">
        <v>103</v>
      </c>
      <c r="B68" s="60" t="s">
        <v>0</v>
      </c>
      <c r="C68" s="61"/>
      <c r="D68" s="1" t="s">
        <v>48</v>
      </c>
      <c r="E68" s="54"/>
      <c r="F68" s="68"/>
    </row>
    <row r="69" spans="1:6" ht="26.25" thickBot="1">
      <c r="A69" s="2" t="s">
        <v>104</v>
      </c>
      <c r="B69" s="62"/>
      <c r="C69" s="61"/>
      <c r="D69" s="3" t="s">
        <v>49</v>
      </c>
      <c r="E69" s="55"/>
      <c r="F69" s="68"/>
    </row>
    <row r="70" spans="1:6" ht="15.75" thickBot="1">
      <c r="A70" s="4" t="s">
        <v>1</v>
      </c>
      <c r="B70" s="107" t="s">
        <v>23</v>
      </c>
      <c r="C70" s="145"/>
      <c r="D70" s="3" t="s">
        <v>2</v>
      </c>
      <c r="E70" s="55"/>
      <c r="F70" s="68"/>
    </row>
    <row r="71" spans="1:6" ht="26.25" thickBot="1">
      <c r="A71" s="34" t="s">
        <v>47</v>
      </c>
      <c r="B71" s="93"/>
      <c r="C71" s="94"/>
      <c r="D71" s="35" t="s">
        <v>50</v>
      </c>
      <c r="E71" s="55"/>
      <c r="F71" s="68"/>
    </row>
    <row r="72" spans="1:6" ht="141" thickBot="1">
      <c r="A72" s="151" t="s">
        <v>3</v>
      </c>
      <c r="B72" s="74" t="s">
        <v>105</v>
      </c>
      <c r="C72" s="75" t="s">
        <v>106</v>
      </c>
      <c r="D72" s="91"/>
      <c r="E72" s="92"/>
      <c r="F72" s="68"/>
    </row>
    <row r="73" spans="1:6" ht="64.5" thickBot="1">
      <c r="A73" s="152"/>
      <c r="B73" s="74" t="s">
        <v>107</v>
      </c>
      <c r="C73" s="76" t="s">
        <v>108</v>
      </c>
      <c r="D73" s="91"/>
      <c r="E73" s="92"/>
      <c r="F73" s="68"/>
    </row>
    <row r="74" spans="1:6" ht="15.75" thickBot="1">
      <c r="A74" s="152"/>
      <c r="B74" s="74" t="s">
        <v>109</v>
      </c>
      <c r="C74" s="76" t="s">
        <v>110</v>
      </c>
      <c r="D74" s="59"/>
      <c r="E74" s="58"/>
      <c r="F74" s="68"/>
    </row>
    <row r="75" spans="1:6" ht="51.75" thickBot="1">
      <c r="A75" s="152"/>
      <c r="B75" s="74" t="s">
        <v>111</v>
      </c>
      <c r="C75" s="77" t="s">
        <v>139</v>
      </c>
      <c r="D75" s="91"/>
      <c r="E75" s="92"/>
      <c r="F75" s="68"/>
    </row>
    <row r="76" spans="1:6" ht="15.75" thickBot="1">
      <c r="A76" s="153"/>
      <c r="B76" s="78" t="s">
        <v>21</v>
      </c>
      <c r="C76" s="79" t="s">
        <v>22</v>
      </c>
      <c r="D76" s="91"/>
      <c r="E76" s="92"/>
      <c r="F76" s="68"/>
    </row>
    <row r="77" spans="1:6" ht="15">
      <c r="A77" s="64"/>
      <c r="B77" s="64"/>
      <c r="C77" s="65"/>
      <c r="D77" s="66"/>
      <c r="E77" s="67"/>
      <c r="F77" s="68"/>
    </row>
    <row r="78" spans="1:6" ht="15.75" thickBot="1">
      <c r="A78" s="97" t="s">
        <v>127</v>
      </c>
      <c r="B78" s="98"/>
      <c r="C78" s="98"/>
      <c r="D78" s="98"/>
      <c r="E78" s="99"/>
      <c r="F78" s="68"/>
    </row>
    <row r="79" spans="1:6" ht="26.25" thickBot="1">
      <c r="A79" s="70" t="s">
        <v>129</v>
      </c>
      <c r="B79" s="60" t="s">
        <v>0</v>
      </c>
      <c r="C79" s="61"/>
      <c r="D79" s="1" t="s">
        <v>48</v>
      </c>
      <c r="E79" s="54"/>
      <c r="F79" s="68"/>
    </row>
    <row r="80" spans="1:6" ht="26.25" thickBot="1">
      <c r="A80" s="2" t="s">
        <v>19</v>
      </c>
      <c r="B80" s="62" t="s">
        <v>112</v>
      </c>
      <c r="C80" s="61"/>
      <c r="D80" s="3" t="s">
        <v>49</v>
      </c>
      <c r="E80" s="55"/>
      <c r="F80" s="68"/>
    </row>
    <row r="81" spans="1:6" ht="15.75" thickBot="1">
      <c r="A81" s="4" t="s">
        <v>1</v>
      </c>
      <c r="B81" s="107" t="s">
        <v>23</v>
      </c>
      <c r="C81" s="145"/>
      <c r="D81" s="3" t="s">
        <v>2</v>
      </c>
      <c r="E81" s="55"/>
      <c r="F81" s="68"/>
    </row>
    <row r="82" spans="1:6" ht="26.25" thickBot="1">
      <c r="A82" s="34" t="s">
        <v>47</v>
      </c>
      <c r="B82" s="93"/>
      <c r="C82" s="94"/>
      <c r="D82" s="35" t="s">
        <v>50</v>
      </c>
      <c r="E82" s="55"/>
      <c r="F82" s="68"/>
    </row>
    <row r="83" spans="1:6" ht="129" customHeight="1" thickBot="1">
      <c r="A83" s="146" t="s">
        <v>3</v>
      </c>
      <c r="B83" s="80" t="s">
        <v>135</v>
      </c>
      <c r="C83" s="81" t="s">
        <v>144</v>
      </c>
      <c r="D83" s="59"/>
      <c r="E83" s="58"/>
      <c r="F83" s="68"/>
    </row>
    <row r="84" spans="1:6" ht="26.25" thickBot="1">
      <c r="A84" s="147"/>
      <c r="B84" s="80" t="s">
        <v>113</v>
      </c>
      <c r="C84" s="81" t="s">
        <v>145</v>
      </c>
      <c r="D84" s="59"/>
      <c r="E84" s="58"/>
      <c r="F84" s="68"/>
    </row>
    <row r="85" spans="1:6" ht="26.25" customHeight="1" thickBot="1">
      <c r="A85" s="147"/>
      <c r="B85" s="80" t="s">
        <v>132</v>
      </c>
      <c r="C85" s="81" t="s">
        <v>133</v>
      </c>
      <c r="D85" s="59"/>
      <c r="E85" s="58"/>
      <c r="F85" s="68"/>
    </row>
    <row r="86" spans="1:6" ht="15.75" thickBot="1">
      <c r="A86" s="147"/>
      <c r="B86" s="80" t="s">
        <v>114</v>
      </c>
      <c r="C86" s="81" t="s">
        <v>146</v>
      </c>
      <c r="D86" s="59"/>
      <c r="E86" s="58"/>
      <c r="F86" s="68"/>
    </row>
    <row r="87" spans="1:6" ht="15.75" thickBot="1">
      <c r="A87" s="148"/>
      <c r="B87" s="80" t="s">
        <v>115</v>
      </c>
      <c r="C87" s="81" t="s">
        <v>116</v>
      </c>
      <c r="D87" s="59"/>
      <c r="E87" s="58"/>
      <c r="F87" s="68"/>
    </row>
    <row r="88" spans="1:6" ht="15.75" thickBot="1">
      <c r="A88" s="148"/>
      <c r="B88" s="80" t="s">
        <v>117</v>
      </c>
      <c r="C88" s="81" t="s">
        <v>118</v>
      </c>
      <c r="D88" s="59"/>
      <c r="E88" s="58"/>
      <c r="F88" s="68"/>
    </row>
    <row r="89" spans="1:6" ht="26.25" thickBot="1">
      <c r="A89" s="148"/>
      <c r="B89" s="80" t="s">
        <v>119</v>
      </c>
      <c r="C89" s="81" t="s">
        <v>120</v>
      </c>
      <c r="D89" s="59"/>
      <c r="E89" s="58"/>
      <c r="F89" s="68"/>
    </row>
    <row r="90" spans="1:6" ht="15.75" thickBot="1">
      <c r="A90" s="148"/>
      <c r="B90" s="80" t="s">
        <v>121</v>
      </c>
      <c r="C90" s="81" t="s">
        <v>122</v>
      </c>
      <c r="D90" s="91"/>
      <c r="E90" s="150"/>
      <c r="F90" s="68"/>
    </row>
    <row r="91" spans="1:6" ht="15.75" thickBot="1">
      <c r="A91" s="148"/>
      <c r="B91" s="80" t="s">
        <v>123</v>
      </c>
      <c r="C91" s="82" t="s">
        <v>124</v>
      </c>
      <c r="D91" s="91"/>
      <c r="E91" s="150"/>
      <c r="F91" s="68"/>
    </row>
    <row r="92" spans="1:6" ht="31.5" customHeight="1" thickBot="1">
      <c r="A92" s="148"/>
      <c r="B92" s="80" t="s">
        <v>125</v>
      </c>
      <c r="C92" s="82" t="s">
        <v>143</v>
      </c>
      <c r="D92" s="91"/>
      <c r="E92" s="150"/>
      <c r="F92" s="68"/>
    </row>
    <row r="93" spans="1:6" ht="15.75" thickBot="1">
      <c r="A93" s="148"/>
      <c r="B93" s="80" t="s">
        <v>95</v>
      </c>
      <c r="C93" s="82" t="s">
        <v>141</v>
      </c>
      <c r="D93" s="91"/>
      <c r="E93" s="150"/>
      <c r="F93" s="68"/>
    </row>
    <row r="94" spans="1:6" ht="115.5" thickBot="1">
      <c r="A94" s="148"/>
      <c r="B94" s="80" t="s">
        <v>134</v>
      </c>
      <c r="C94" s="83" t="s">
        <v>126</v>
      </c>
      <c r="D94" s="91"/>
      <c r="E94" s="150"/>
      <c r="F94" s="68"/>
    </row>
    <row r="95" spans="1:6" ht="15.75" thickBot="1">
      <c r="A95" s="149"/>
      <c r="B95" s="5" t="s">
        <v>21</v>
      </c>
      <c r="C95" s="7" t="s">
        <v>142</v>
      </c>
      <c r="D95" s="91"/>
      <c r="E95" s="150"/>
      <c r="F95" s="68"/>
    </row>
    <row r="96" spans="1:6" ht="15.75" thickBot="1">
      <c r="A96" s="64"/>
      <c r="B96" s="64"/>
      <c r="C96" s="65"/>
      <c r="D96" s="66"/>
      <c r="E96" s="67"/>
      <c r="F96" s="68"/>
    </row>
    <row r="97" spans="1:5" ht="15.75" thickBot="1">
      <c r="A97" s="100" t="s">
        <v>46</v>
      </c>
      <c r="B97" s="101"/>
      <c r="C97" s="101"/>
      <c r="D97" s="101"/>
      <c r="E97" s="102"/>
    </row>
    <row r="98" spans="1:5" ht="26.25" thickBot="1">
      <c r="A98" s="85" t="s">
        <v>78</v>
      </c>
      <c r="B98" s="103" t="s">
        <v>0</v>
      </c>
      <c r="C98" s="104"/>
      <c r="D98" s="1" t="s">
        <v>48</v>
      </c>
      <c r="E98" s="54"/>
    </row>
    <row r="99" spans="1:5" ht="26.25" thickBot="1">
      <c r="A99" s="2" t="s">
        <v>31</v>
      </c>
      <c r="B99" s="105" t="s">
        <v>58</v>
      </c>
      <c r="C99" s="106"/>
      <c r="D99" s="3" t="s">
        <v>49</v>
      </c>
      <c r="E99" s="55"/>
    </row>
    <row r="100" spans="1:5" ht="15.75" thickBot="1">
      <c r="A100" s="4" t="s">
        <v>1</v>
      </c>
      <c r="B100" s="107" t="s">
        <v>51</v>
      </c>
      <c r="C100" s="108"/>
      <c r="D100" s="3" t="s">
        <v>2</v>
      </c>
      <c r="E100" s="55"/>
    </row>
    <row r="101" spans="1:5" ht="26.25" thickBot="1">
      <c r="A101" s="34" t="s">
        <v>47</v>
      </c>
      <c r="B101" s="93"/>
      <c r="C101" s="94"/>
      <c r="D101" s="35" t="s">
        <v>50</v>
      </c>
      <c r="E101" s="55"/>
    </row>
    <row r="102" spans="1:5" ht="120.75" thickBot="1">
      <c r="A102" s="109" t="s">
        <v>3</v>
      </c>
      <c r="B102" s="5" t="s">
        <v>4</v>
      </c>
      <c r="C102" s="36" t="s">
        <v>72</v>
      </c>
      <c r="D102" s="95"/>
      <c r="E102" s="96"/>
    </row>
    <row r="103" spans="1:5" ht="15.75" thickBot="1">
      <c r="A103" s="110"/>
      <c r="B103" s="5" t="s">
        <v>28</v>
      </c>
      <c r="C103" s="84">
        <v>4</v>
      </c>
      <c r="D103" s="50"/>
      <c r="E103" s="51"/>
    </row>
    <row r="104" spans="1:5" ht="15.75" thickBot="1">
      <c r="A104" s="110"/>
      <c r="B104" s="5" t="s">
        <v>5</v>
      </c>
      <c r="C104" s="6" t="s">
        <v>55</v>
      </c>
      <c r="D104" s="91"/>
      <c r="E104" s="92"/>
    </row>
    <row r="105" spans="1:5" ht="15.75" thickBot="1">
      <c r="A105" s="110"/>
      <c r="B105" s="5" t="s">
        <v>6</v>
      </c>
      <c r="C105" s="7" t="s">
        <v>7</v>
      </c>
      <c r="D105" s="91"/>
      <c r="E105" s="92"/>
    </row>
    <row r="106" spans="1:5" ht="15.75" thickBot="1">
      <c r="A106" s="110"/>
      <c r="B106" s="5" t="s">
        <v>8</v>
      </c>
      <c r="C106" s="7" t="s">
        <v>9</v>
      </c>
      <c r="D106" s="91"/>
      <c r="E106" s="92"/>
    </row>
    <row r="107" spans="1:5" ht="15.75" thickBot="1">
      <c r="A107" s="110"/>
      <c r="B107" s="5" t="s">
        <v>10</v>
      </c>
      <c r="C107" s="7" t="s">
        <v>73</v>
      </c>
      <c r="D107" s="91"/>
      <c r="E107" s="92"/>
    </row>
    <row r="108" spans="1:5" ht="15.75" thickBot="1">
      <c r="A108" s="110"/>
      <c r="B108" s="5" t="s">
        <v>11</v>
      </c>
      <c r="C108" s="7" t="s">
        <v>12</v>
      </c>
      <c r="D108" s="91"/>
      <c r="E108" s="92"/>
    </row>
    <row r="109" spans="1:5" ht="81" customHeight="1" thickBot="1">
      <c r="A109" s="110"/>
      <c r="B109" s="5" t="s">
        <v>13</v>
      </c>
      <c r="C109" s="7" t="s">
        <v>71</v>
      </c>
      <c r="D109" s="91"/>
      <c r="E109" s="92"/>
    </row>
    <row r="110" spans="1:5" ht="51.75" thickBot="1">
      <c r="A110" s="110"/>
      <c r="B110" s="5" t="s">
        <v>14</v>
      </c>
      <c r="C110" s="7" t="s">
        <v>56</v>
      </c>
      <c r="D110" s="91"/>
      <c r="E110" s="92"/>
    </row>
    <row r="111" spans="1:5" ht="15.75" thickBot="1">
      <c r="A111" s="52"/>
      <c r="B111" s="5" t="s">
        <v>37</v>
      </c>
      <c r="C111" s="7" t="s">
        <v>57</v>
      </c>
      <c r="D111" s="48"/>
      <c r="E111" s="49"/>
    </row>
    <row r="112" spans="1:5" ht="15.75" thickBot="1">
      <c r="A112" s="22"/>
      <c r="B112" s="5" t="s">
        <v>21</v>
      </c>
      <c r="C112" s="7" t="s">
        <v>22</v>
      </c>
      <c r="D112" s="91"/>
      <c r="E112" s="92"/>
    </row>
    <row r="113" ht="15.75" thickBot="1"/>
    <row r="114" spans="1:5" ht="26.25" thickBot="1">
      <c r="A114" s="86" t="s">
        <v>79</v>
      </c>
      <c r="B114" s="12" t="s">
        <v>0</v>
      </c>
      <c r="C114" s="13"/>
      <c r="D114" s="1" t="s">
        <v>48</v>
      </c>
      <c r="E114" s="56"/>
    </row>
    <row r="115" spans="1:5" ht="26.25" thickBot="1">
      <c r="A115" s="2" t="s">
        <v>65</v>
      </c>
      <c r="B115" s="14"/>
      <c r="C115" s="13"/>
      <c r="D115" s="3" t="s">
        <v>49</v>
      </c>
      <c r="E115" s="57"/>
    </row>
    <row r="116" spans="1:5" ht="15.75" thickBot="1">
      <c r="A116" s="4" t="s">
        <v>1</v>
      </c>
      <c r="B116" s="107" t="s">
        <v>59</v>
      </c>
      <c r="C116" s="115"/>
      <c r="D116" s="3" t="s">
        <v>2</v>
      </c>
      <c r="E116" s="24"/>
    </row>
    <row r="117" spans="1:5" ht="26.25" customHeight="1" thickBot="1">
      <c r="A117" s="34" t="s">
        <v>47</v>
      </c>
      <c r="B117" s="93"/>
      <c r="C117" s="118"/>
      <c r="D117" s="35" t="s">
        <v>50</v>
      </c>
      <c r="E117" s="57"/>
    </row>
    <row r="118" spans="1:5" ht="15.75" thickBot="1">
      <c r="A118" s="112" t="s">
        <v>3</v>
      </c>
      <c r="B118" s="17" t="s">
        <v>24</v>
      </c>
      <c r="C118" s="18" t="s">
        <v>63</v>
      </c>
      <c r="D118" s="119"/>
      <c r="E118" s="119"/>
    </row>
    <row r="119" spans="1:5" ht="15.75" thickBot="1">
      <c r="A119" s="113"/>
      <c r="B119" s="17" t="s">
        <v>25</v>
      </c>
      <c r="C119" s="18" t="s">
        <v>64</v>
      </c>
      <c r="D119" s="119"/>
      <c r="E119" s="119"/>
    </row>
    <row r="120" spans="1:5" ht="15.75" thickBot="1">
      <c r="A120" s="113"/>
      <c r="B120" s="17" t="s">
        <v>26</v>
      </c>
      <c r="C120" s="17" t="s">
        <v>60</v>
      </c>
      <c r="D120" s="119"/>
      <c r="E120" s="119"/>
    </row>
    <row r="121" spans="1:5" ht="26.25" thickBot="1">
      <c r="A121" s="113"/>
      <c r="B121" s="17" t="s">
        <v>27</v>
      </c>
      <c r="C121" s="19" t="s">
        <v>62</v>
      </c>
      <c r="D121" s="119"/>
      <c r="E121" s="119"/>
    </row>
    <row r="122" spans="1:5" ht="15.75" thickBot="1">
      <c r="A122" s="113"/>
      <c r="B122" s="17" t="s">
        <v>28</v>
      </c>
      <c r="C122" s="20" t="s">
        <v>61</v>
      </c>
      <c r="D122" s="91"/>
      <c r="E122" s="92"/>
    </row>
    <row r="123" spans="1:5" ht="52.5" customHeight="1" thickBot="1">
      <c r="A123" s="113"/>
      <c r="B123" s="17" t="s">
        <v>13</v>
      </c>
      <c r="C123" s="21" t="s">
        <v>70</v>
      </c>
      <c r="D123" s="91"/>
      <c r="E123" s="92"/>
    </row>
    <row r="124" spans="1:5" ht="15.75" thickBot="1">
      <c r="A124" s="113"/>
      <c r="B124" s="17" t="s">
        <v>29</v>
      </c>
      <c r="C124" s="20" t="s">
        <v>30</v>
      </c>
      <c r="D124" s="91"/>
      <c r="E124" s="92"/>
    </row>
    <row r="125" spans="1:5" ht="15.75" thickBot="1">
      <c r="A125" s="114"/>
      <c r="B125" s="5" t="s">
        <v>21</v>
      </c>
      <c r="C125" s="7" t="s">
        <v>22</v>
      </c>
      <c r="D125" s="91"/>
      <c r="E125" s="92"/>
    </row>
    <row r="126" ht="15.75" thickBot="1"/>
    <row r="127" spans="1:5" ht="26.25" thickBot="1">
      <c r="A127" s="87" t="s">
        <v>80</v>
      </c>
      <c r="B127" s="103" t="s">
        <v>0</v>
      </c>
      <c r="C127" s="104"/>
      <c r="D127" s="1" t="s">
        <v>48</v>
      </c>
      <c r="E127" s="56"/>
    </row>
    <row r="128" spans="1:5" ht="26.25" thickBot="1">
      <c r="A128" s="23" t="s">
        <v>32</v>
      </c>
      <c r="B128" s="105"/>
      <c r="C128" s="106"/>
      <c r="D128" s="3" t="s">
        <v>49</v>
      </c>
      <c r="E128" s="57"/>
    </row>
    <row r="129" spans="1:5" ht="15.75" thickBot="1">
      <c r="A129" s="25" t="s">
        <v>1</v>
      </c>
      <c r="B129" s="107" t="s">
        <v>23</v>
      </c>
      <c r="C129" s="108"/>
      <c r="D129" s="3" t="s">
        <v>2</v>
      </c>
      <c r="E129" s="57"/>
    </row>
    <row r="130" spans="1:5" ht="26.25" thickBot="1">
      <c r="A130" s="34" t="s">
        <v>47</v>
      </c>
      <c r="B130" s="93"/>
      <c r="C130" s="118"/>
      <c r="D130" s="35" t="s">
        <v>50</v>
      </c>
      <c r="E130" s="57"/>
    </row>
    <row r="131" spans="1:5" ht="15.75" thickBot="1">
      <c r="A131" s="116" t="s">
        <v>3</v>
      </c>
      <c r="B131" s="26" t="s">
        <v>33</v>
      </c>
      <c r="C131" s="27" t="s">
        <v>34</v>
      </c>
      <c r="D131" s="91"/>
      <c r="E131" s="111"/>
    </row>
    <row r="132" spans="1:5" ht="15.75" thickBot="1">
      <c r="A132" s="117"/>
      <c r="B132" s="5" t="s">
        <v>35</v>
      </c>
      <c r="C132" s="7" t="s">
        <v>36</v>
      </c>
      <c r="D132" s="91"/>
      <c r="E132" s="111"/>
    </row>
    <row r="133" spans="1:5" ht="15.75" thickBot="1">
      <c r="A133" s="117"/>
      <c r="B133" s="5" t="s">
        <v>37</v>
      </c>
      <c r="C133" s="7" t="s">
        <v>66</v>
      </c>
      <c r="D133" s="91"/>
      <c r="E133" s="111"/>
    </row>
    <row r="134" spans="1:5" ht="15.75" thickBot="1">
      <c r="A134" s="28"/>
      <c r="B134" s="5" t="s">
        <v>38</v>
      </c>
      <c r="C134" s="7" t="s">
        <v>39</v>
      </c>
      <c r="D134" s="91"/>
      <c r="E134" s="111"/>
    </row>
    <row r="135" spans="1:5" ht="15.75" thickBot="1">
      <c r="A135" s="28"/>
      <c r="B135" s="5" t="s">
        <v>40</v>
      </c>
      <c r="C135" s="7" t="s">
        <v>136</v>
      </c>
      <c r="D135" s="91"/>
      <c r="E135" s="111"/>
    </row>
    <row r="136" spans="1:5" ht="15.75" thickBot="1">
      <c r="A136" s="53"/>
      <c r="B136" s="5" t="s">
        <v>21</v>
      </c>
      <c r="C136" s="7" t="s">
        <v>22</v>
      </c>
      <c r="D136" s="91"/>
      <c r="E136" s="111"/>
    </row>
    <row r="137" ht="15.75" thickBot="1"/>
    <row r="138" spans="1:5" ht="26.25" thickBot="1">
      <c r="A138" s="88" t="s">
        <v>81</v>
      </c>
      <c r="B138" s="127" t="s">
        <v>0</v>
      </c>
      <c r="C138" s="127"/>
      <c r="D138" s="1" t="s">
        <v>48</v>
      </c>
      <c r="E138" s="56"/>
    </row>
    <row r="139" spans="1:5" ht="26.25" thickBot="1">
      <c r="A139" s="30" t="s">
        <v>41</v>
      </c>
      <c r="B139" s="125"/>
      <c r="C139" s="125"/>
      <c r="D139" s="3" t="s">
        <v>49</v>
      </c>
      <c r="E139" s="57"/>
    </row>
    <row r="140" spans="1:5" ht="15.75" thickBot="1">
      <c r="A140" s="31" t="s">
        <v>1</v>
      </c>
      <c r="B140" s="126" t="s">
        <v>59</v>
      </c>
      <c r="C140" s="126"/>
      <c r="D140" s="3" t="s">
        <v>2</v>
      </c>
      <c r="E140" s="24"/>
    </row>
    <row r="141" spans="1:5" ht="26.25" thickBot="1">
      <c r="A141" s="34" t="s">
        <v>47</v>
      </c>
      <c r="B141" s="93"/>
      <c r="C141" s="118"/>
      <c r="D141" s="35" t="s">
        <v>50</v>
      </c>
      <c r="E141" s="57"/>
    </row>
    <row r="142" spans="1:5" ht="15">
      <c r="A142" s="128" t="s">
        <v>3</v>
      </c>
      <c r="B142" s="32" t="s">
        <v>33</v>
      </c>
      <c r="C142" s="32" t="s">
        <v>52</v>
      </c>
      <c r="D142" s="133"/>
      <c r="E142" s="134"/>
    </row>
    <row r="143" spans="1:5" ht="15">
      <c r="A143" s="129"/>
      <c r="B143" s="32" t="s">
        <v>37</v>
      </c>
      <c r="C143" s="32" t="s">
        <v>42</v>
      </c>
      <c r="D143" s="135"/>
      <c r="E143" s="136"/>
    </row>
    <row r="144" spans="1:5" ht="15.75" thickBot="1">
      <c r="A144" s="129"/>
      <c r="B144" s="33" t="s">
        <v>43</v>
      </c>
      <c r="C144" s="33" t="s">
        <v>44</v>
      </c>
      <c r="D144" s="133"/>
      <c r="E144" s="134"/>
    </row>
    <row r="145" spans="1:5" ht="15.75" thickBot="1">
      <c r="A145" s="130"/>
      <c r="B145" s="32" t="s">
        <v>21</v>
      </c>
      <c r="C145" s="32" t="s">
        <v>45</v>
      </c>
      <c r="D145" s="124"/>
      <c r="E145" s="92"/>
    </row>
    <row r="146" ht="15.75" thickBot="1"/>
    <row r="147" spans="1:5" ht="26.25" thickBot="1">
      <c r="A147" s="89" t="s">
        <v>82</v>
      </c>
      <c r="B147" s="41" t="s">
        <v>0</v>
      </c>
      <c r="C147" s="42"/>
      <c r="D147" s="1" t="s">
        <v>48</v>
      </c>
      <c r="E147" s="56"/>
    </row>
    <row r="148" spans="1:5" ht="26.25" thickBot="1">
      <c r="A148" s="43" t="s">
        <v>53</v>
      </c>
      <c r="B148" s="131"/>
      <c r="C148" s="132"/>
      <c r="D148" s="3" t="s">
        <v>49</v>
      </c>
      <c r="E148" s="57"/>
    </row>
    <row r="149" spans="1:5" ht="15.75" thickBot="1">
      <c r="A149" s="44" t="s">
        <v>1</v>
      </c>
      <c r="B149" s="122" t="s">
        <v>67</v>
      </c>
      <c r="C149" s="123"/>
      <c r="D149" s="3" t="s">
        <v>2</v>
      </c>
      <c r="E149" s="24"/>
    </row>
    <row r="150" spans="1:5" ht="26.25" thickBot="1">
      <c r="A150" s="34" t="s">
        <v>47</v>
      </c>
      <c r="B150" s="93"/>
      <c r="C150" s="118"/>
      <c r="D150" s="35" t="s">
        <v>50</v>
      </c>
      <c r="E150" s="57"/>
    </row>
    <row r="151" spans="1:5" ht="90" thickBot="1">
      <c r="A151" s="45" t="s">
        <v>3</v>
      </c>
      <c r="B151" s="46" t="s">
        <v>54</v>
      </c>
      <c r="C151" s="47" t="s">
        <v>140</v>
      </c>
      <c r="D151" s="120"/>
      <c r="E151" s="121"/>
    </row>
  </sheetData>
  <mergeCells count="97">
    <mergeCell ref="D48:E48"/>
    <mergeCell ref="D49:E49"/>
    <mergeCell ref="D72:E72"/>
    <mergeCell ref="D73:E73"/>
    <mergeCell ref="A78:E78"/>
    <mergeCell ref="B70:C70"/>
    <mergeCell ref="B71:C71"/>
    <mergeCell ref="A72:A76"/>
    <mergeCell ref="D75:E75"/>
    <mergeCell ref="D76:E76"/>
    <mergeCell ref="D56:E56"/>
    <mergeCell ref="D59:E59"/>
    <mergeCell ref="D62:E62"/>
    <mergeCell ref="D65:E65"/>
    <mergeCell ref="A67:E67"/>
    <mergeCell ref="D50:E50"/>
    <mergeCell ref="B81:C81"/>
    <mergeCell ref="B82:C82"/>
    <mergeCell ref="A83:A95"/>
    <mergeCell ref="D90:E90"/>
    <mergeCell ref="D91:E91"/>
    <mergeCell ref="D92:E92"/>
    <mergeCell ref="D93:E93"/>
    <mergeCell ref="D94:E94"/>
    <mergeCell ref="D95:E95"/>
    <mergeCell ref="B52:C52"/>
    <mergeCell ref="B53:C53"/>
    <mergeCell ref="B54:C54"/>
    <mergeCell ref="B55:C55"/>
    <mergeCell ref="B39:C39"/>
    <mergeCell ref="B40:C40"/>
    <mergeCell ref="D41:E41"/>
    <mergeCell ref="D44:E44"/>
    <mergeCell ref="D47:E47"/>
    <mergeCell ref="D42:E42"/>
    <mergeCell ref="D43:E43"/>
    <mergeCell ref="D45:E45"/>
    <mergeCell ref="D46:E46"/>
    <mergeCell ref="A11:E11"/>
    <mergeCell ref="A35:E35"/>
    <mergeCell ref="A36:E36"/>
    <mergeCell ref="B37:C37"/>
    <mergeCell ref="B38:C38"/>
    <mergeCell ref="A21:E21"/>
    <mergeCell ref="A17:E17"/>
    <mergeCell ref="A142:A145"/>
    <mergeCell ref="B148:C148"/>
    <mergeCell ref="D144:E144"/>
    <mergeCell ref="B141:C141"/>
    <mergeCell ref="D142:E142"/>
    <mergeCell ref="D143:E143"/>
    <mergeCell ref="B150:C150"/>
    <mergeCell ref="D151:E151"/>
    <mergeCell ref="B149:C149"/>
    <mergeCell ref="D145:E145"/>
    <mergeCell ref="D122:E122"/>
    <mergeCell ref="D135:E135"/>
    <mergeCell ref="D134:E134"/>
    <mergeCell ref="D132:E132"/>
    <mergeCell ref="D124:E124"/>
    <mergeCell ref="D123:E123"/>
    <mergeCell ref="B139:C139"/>
    <mergeCell ref="B140:C140"/>
    <mergeCell ref="B138:C138"/>
    <mergeCell ref="B129:C129"/>
    <mergeCell ref="B130:C130"/>
    <mergeCell ref="D131:E131"/>
    <mergeCell ref="D133:E133"/>
    <mergeCell ref="D136:E136"/>
    <mergeCell ref="D125:E125"/>
    <mergeCell ref="D112:E112"/>
    <mergeCell ref="A118:A125"/>
    <mergeCell ref="B127:C127"/>
    <mergeCell ref="B128:C128"/>
    <mergeCell ref="B116:C116"/>
    <mergeCell ref="A131:A133"/>
    <mergeCell ref="B117:C117"/>
    <mergeCell ref="D118:E118"/>
    <mergeCell ref="D119:E119"/>
    <mergeCell ref="D120:E120"/>
    <mergeCell ref="D121:E121"/>
    <mergeCell ref="A8:E8"/>
    <mergeCell ref="D107:E107"/>
    <mergeCell ref="D108:E108"/>
    <mergeCell ref="D109:E109"/>
    <mergeCell ref="B101:C101"/>
    <mergeCell ref="D102:E102"/>
    <mergeCell ref="D104:E104"/>
    <mergeCell ref="D105:E105"/>
    <mergeCell ref="D106:E106"/>
    <mergeCell ref="A25:E25"/>
    <mergeCell ref="A97:E97"/>
    <mergeCell ref="B98:C98"/>
    <mergeCell ref="B99:C99"/>
    <mergeCell ref="B100:C100"/>
    <mergeCell ref="A102:A110"/>
    <mergeCell ref="D110:E110"/>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2013-12-09T15:31:05Z</dcterms:created>
  <dcterms:modified xsi:type="dcterms:W3CDTF">2017-09-21T09:50:38Z</dcterms:modified>
  <cp:category/>
  <cp:version/>
  <cp:contentType/>
  <cp:contentStatus/>
</cp:coreProperties>
</file>