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225" yWindow="270" windowWidth="18780" windowHeight="11700" activeTab="0"/>
  </bookViews>
  <sheets>
    <sheet name="List1" sheetId="1" r:id="rId1"/>
    <sheet name="List2" sheetId="2" r:id="rId2"/>
    <sheet name="List3" sheetId="3" r:id="rId3"/>
  </sheets>
  <definedNames>
    <definedName name="_xlnm.Print_Area" localSheetId="0">'List1'!$A$6:$E$51</definedName>
  </definedNames>
  <calcPr calcId="162913"/>
</workbook>
</file>

<file path=xl/sharedStrings.xml><?xml version="1.0" encoding="utf-8"?>
<sst xmlns="http://schemas.openxmlformats.org/spreadsheetml/2006/main" count="156" uniqueCount="104">
  <si>
    <t>Požadavek</t>
  </si>
  <si>
    <t>Počet kusů:</t>
  </si>
  <si>
    <t>Minimální konfigurace:</t>
  </si>
  <si>
    <t>Počítačová skříň:</t>
  </si>
  <si>
    <t>Procesor:</t>
  </si>
  <si>
    <t>Pevný disk:</t>
  </si>
  <si>
    <t>Grafická karta</t>
  </si>
  <si>
    <t>Operační systém:</t>
  </si>
  <si>
    <t>Příslušenství:</t>
  </si>
  <si>
    <t>DPH</t>
  </si>
  <si>
    <t>Ks</t>
  </si>
  <si>
    <t>Cena</t>
  </si>
  <si>
    <t>Položka</t>
  </si>
  <si>
    <t>Předmět</t>
  </si>
  <si>
    <t>1A</t>
  </si>
  <si>
    <t xml:space="preserve">Příloha č.1  Podrobná specifikace položek </t>
  </si>
  <si>
    <t>PC</t>
  </si>
  <si>
    <t>bez monitoru</t>
  </si>
  <si>
    <t xml:space="preserve"> monitor:</t>
  </si>
  <si>
    <t>1B</t>
  </si>
  <si>
    <t>DVD+-RW/RAM/DL, podpora zápisu na tato média</t>
  </si>
  <si>
    <t>100/1000 Mb Ethernet, s podporou PXE</t>
  </si>
  <si>
    <t>Síťová karta</t>
  </si>
  <si>
    <t>Záruční doba</t>
  </si>
  <si>
    <t xml:space="preserve">Další požadavky: </t>
  </si>
  <si>
    <t>Paměť RAM</t>
  </si>
  <si>
    <t>Mechaniky pro média:</t>
  </si>
  <si>
    <t>Zvuková karta:</t>
  </si>
  <si>
    <t>ano</t>
  </si>
  <si>
    <t>Vstupní a výstupní porty:</t>
  </si>
  <si>
    <t>vstup a výstup pro sluchátka a mikrofon  na předním panelu</t>
  </si>
  <si>
    <t xml:space="preserve">USB porty: </t>
  </si>
  <si>
    <t>Požadavky na servis:</t>
  </si>
  <si>
    <t>Zahájení a ukončení servisního zásahu v místě instalace</t>
  </si>
  <si>
    <t>Požadavky na rozšiřitelnost:</t>
  </si>
  <si>
    <t>volná 1 pozice pro 5,25" mechaniku nebo disk</t>
  </si>
  <si>
    <t>Uchazeč doplní do zelených políček konkrétní zboží a komponenty, které nabízí.</t>
  </si>
  <si>
    <t>Celkem</t>
  </si>
  <si>
    <t>Maximální cena celkem bez DPH, kterou nelze překročit</t>
  </si>
  <si>
    <t>min. 1TB, 7200 ot/min, SATA 6Gb/s, min 64MB Cache</t>
  </si>
  <si>
    <t>min. 6 x USB porty celkem, min 2x USB 2.0 port na zadním panelu, min 1xUSB 3.0 port na předním panelu,  min 1x USB 2.0 port na předním panelu</t>
  </si>
  <si>
    <t>Záruka</t>
  </si>
  <si>
    <t>základní deska</t>
  </si>
  <si>
    <r>
      <t>8 GB DDR4</t>
    </r>
    <r>
      <rPr>
        <sz val="10"/>
        <color rgb="FF7030A0"/>
        <rFont val="Arial"/>
        <family val="2"/>
      </rPr>
      <t xml:space="preserve"> </t>
    </r>
    <r>
      <rPr>
        <sz val="10"/>
        <rFont val="Arial"/>
        <family val="2"/>
      </rPr>
      <t>možnost rozšíření na 32GB (volné sloty)</t>
    </r>
  </si>
  <si>
    <r>
      <t xml:space="preserve">podpora 2 monitorů o rozlišení min. </t>
    </r>
    <r>
      <rPr>
        <sz val="10"/>
        <rFont val="Arial"/>
        <family val="2"/>
      </rPr>
      <t>1920x1080</t>
    </r>
    <r>
      <rPr>
        <sz val="10"/>
        <color indexed="8"/>
        <rFont val="Arial"/>
        <family val="2"/>
      </rPr>
      <t xml:space="preserve">, min.1xVGA, min. </t>
    </r>
    <r>
      <rPr>
        <sz val="10"/>
        <rFont val="Arial"/>
        <family val="2"/>
      </rPr>
      <t>1xHDMI</t>
    </r>
    <r>
      <rPr>
        <sz val="10"/>
        <color indexed="8"/>
        <rFont val="Arial"/>
        <family val="2"/>
      </rPr>
      <t>,  podpora 3D akcelerace OpenGL</t>
    </r>
  </si>
  <si>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</si>
  <si>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min. 2 roky</t>
  </si>
  <si>
    <t xml:space="preserve">PCIe x16, 6x SATA III 1x M.2, HDMI, DVI, D-Sub,min 2 x port USB 2.0, min 4x port USB 3.0,  4x DDR4 DIMM, </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</si>
  <si>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</si>
  <si>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Nezaplombovaná case - oprávněným zaměstnancům zadavatele musí být i v záruční době umožněno otevření skříně počítače a instalace dalších komponent PC. Komponenty PC - poslední nebo předposlední generace.</t>
  </si>
  <si>
    <t>PF - OMP</t>
  </si>
  <si>
    <t>dataprojektor</t>
  </si>
  <si>
    <t xml:space="preserve">Počet kusů: </t>
  </si>
  <si>
    <t>Zdroj:</t>
  </si>
  <si>
    <t>zdroj výkon min. 400W, účinnost min 80%, aktivní PFC, ATX 12V v2.3, 2x 12V oddělené napájecí větve, konektory: min 5x SATA napájecí konektory , min 2x MOLEX 4pin, min 1x FDD, min 2x PCI-E6, min 1x ATX, min 1x CPU 4 pin, EPS 12V V2.92, tichý ventilátor</t>
  </si>
  <si>
    <r>
      <t xml:space="preserve">PC - Počítač kancelářský pro práci s větším množstvím dat a aplikací s OS podle FIS: 21257 - </t>
    </r>
    <r>
      <rPr>
        <b/>
        <sz val="10"/>
        <rFont val="Arial"/>
        <family val="2"/>
      </rPr>
      <t>aktualizace pro rok 2017</t>
    </r>
  </si>
  <si>
    <r>
      <rPr>
        <sz val="10"/>
        <rFont val="Arial"/>
        <family val="2"/>
      </rPr>
      <t>min 2 roky</t>
    </r>
    <r>
      <rPr>
        <sz val="10"/>
        <color indexed="8"/>
        <rFont val="Arial"/>
        <family val="2"/>
      </rPr>
      <t xml:space="preserve"> na sestavu,  5 let na disky</t>
    </r>
  </si>
  <si>
    <t>3LCD technologie, svítivost min 3200 Alm, WUXGA rozlišení (1920x1200) popř. FullHD (1920x1080), kontrast min. 15000:1, životnost lampy min 4900 hodin ; rozhraní: D-Sub, USB, HDMI, Audio jack vstup/výstup, WiFi, úhlopříčka promítaného obrazu v rozmezí min 30 " - 300" palců, korekce lichoběžníkového zkreslení</t>
  </si>
  <si>
    <t>PF - OMP - 43102 01 0000 01</t>
  </si>
  <si>
    <t>Notebook</t>
  </si>
  <si>
    <t>PF - KVK</t>
  </si>
  <si>
    <t>1 ks</t>
  </si>
  <si>
    <t>Displej</t>
  </si>
  <si>
    <t>13,1 - 13,9 ” displej</t>
  </si>
  <si>
    <t>CPU</t>
  </si>
  <si>
    <t>RAM</t>
  </si>
  <si>
    <t>min. 8GB  RAM</t>
  </si>
  <si>
    <t>Disk</t>
  </si>
  <si>
    <t xml:space="preserve">min. 128 GB SSD + min. 1 TB HDD </t>
  </si>
  <si>
    <t>Operační systém</t>
  </si>
  <si>
    <r>
      <t>64bit</t>
    </r>
    <r>
      <rPr>
        <sz val="10"/>
        <color indexed="8"/>
        <rFont val="Arial"/>
        <family val="2"/>
      </rPr>
      <t xml:space="preserve"> operační systém, aktuální verze nabízená výrobcem. Kompatibilní se stávajícím počítačovým prostředím univerzity.  OS podporovaný výrobcem (formou aktualizací) min. do roku 2025. Licence nesmí být formou upgrade ze starší verze OS.</t>
    </r>
  </si>
  <si>
    <t>HDMI konektor, USB 3.0 konektory</t>
  </si>
  <si>
    <t>wifi adaptér</t>
  </si>
  <si>
    <t>bluetooth</t>
  </si>
  <si>
    <t>alespoň 2 roky</t>
  </si>
  <si>
    <t xml:space="preserve">x86-64 kompatibilní, PassMark CPU Mark min. 7981 (2080 single thread) dle www.cpubenchmark.net Dodavatel uvede celkovou průměrnou hodnotu bodů ze všech měření. Tuto hodnotu zadavatel doporučuje doložit printscreenem ze stránky www.cpubenchmark.net </t>
  </si>
  <si>
    <t>miditower, min 2 USB zepředu, sluchátka a mikrofon vstup zepředu</t>
  </si>
  <si>
    <t>15” displej, rozlišení 1920 x 1080 (antireflexní)</t>
  </si>
  <si>
    <t>min. 4GB DDR4 RAM</t>
  </si>
  <si>
    <t xml:space="preserve">SSHD  s min. 500GB (+ 8GB Cache) /  nebo disk SSD, min. 250GB  </t>
  </si>
  <si>
    <t>Další specifikace</t>
  </si>
  <si>
    <t xml:space="preserve">Polohovací zařízení trackpoint + touchpad, </t>
  </si>
  <si>
    <t>Integrovaná grafická karta</t>
  </si>
  <si>
    <t>3x USB 3.0</t>
  </si>
  <si>
    <t>HDMI nebo Display Port výstup</t>
  </si>
  <si>
    <t>1Gbit síťová karta</t>
  </si>
  <si>
    <t>VGA výstup</t>
  </si>
  <si>
    <t>dokovací konektor</t>
  </si>
  <si>
    <t>klávesnice s numerickým blokem</t>
  </si>
  <si>
    <t>Alespoň 3 roky</t>
  </si>
  <si>
    <t>CPU x86-64 kompatibilní, výkon min. 3504 bodů (min. 1415 single thread) dle http://www.cpubenchmark.net
Dodavatel uvede celkovou průměrnou hodnotu bodů ze všech měření. Tuto hodnotu zadavatel doporučuje doložit printscreenem ze stránky www.cpubenchmark.net</t>
  </si>
  <si>
    <t>64bit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</si>
  <si>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 xml:space="preserve">Erasmus + </t>
  </si>
  <si>
    <t>Nabízený produkt (produktové číslo)</t>
  </si>
  <si>
    <t>2A</t>
  </si>
  <si>
    <t>3A</t>
  </si>
  <si>
    <t>Dataprojektor</t>
  </si>
  <si>
    <t>Nabídková cena bez DPH za kus (Kč)</t>
  </si>
  <si>
    <t>Nabídková cena celkem bez DPH</t>
  </si>
  <si>
    <t>Nabídková cena celkem včetně DPH</t>
  </si>
  <si>
    <t>2 ks</t>
  </si>
  <si>
    <t>Předpokládaná cena celkem bez DPH</t>
  </si>
  <si>
    <t>Maximálně 32 000,- Kč bez DPH!</t>
  </si>
  <si>
    <r>
      <t xml:space="preserve">PassMark CPU Mark </t>
    </r>
    <r>
      <rPr>
        <sz val="10"/>
        <color rgb="FFFF0000"/>
        <rFont val="Arial"/>
        <family val="2"/>
      </rPr>
      <t>min. 3980 (1500 single thread)</t>
    </r>
    <r>
      <rPr>
        <sz val="10"/>
        <rFont val="Arial"/>
        <family val="2"/>
      </rPr>
      <t xml:space="preserve">
Dodavatel uvede celkovou průměrnou hodnotu bodů ze všech měření. Tuto hodnotu zadavatel doporučuje doložit printscreenem ze stránky www.cpubenchmark.net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</si>
</sst>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indexed="8"/>
      <name val="Calibri"/>
      <family val="2"/>
    </font>
    <font>
      <sz val="10"/>
      <name val="Arial"/>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u val="single"/>
      <sz val="11"/>
      <color theme="10"/>
      <name val="Calibri"/>
      <family val="2"/>
    </font>
    <font>
      <sz val="10"/>
      <color rgb="FF7030A0"/>
      <name val="Arial"/>
      <family val="2"/>
    </font>
    <font>
      <sz val="11"/>
      <color rgb="FF00B0F0"/>
      <name val="Calibri"/>
      <family val="2"/>
    </font>
    <font>
      <b/>
      <sz val="10"/>
      <name val="Arial"/>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sz val="10"/>
      <color rgb="FFFF0000"/>
      <name val="Arial"/>
      <family val="2"/>
    </font>
  </fonts>
  <fills count="1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theme="0"/>
        <bgColor indexed="64"/>
      </patternFill>
    </fill>
    <fill>
      <patternFill patternType="solid">
        <fgColor rgb="FFFFCC99"/>
        <bgColor indexed="64"/>
      </patternFill>
    </fill>
    <fill>
      <patternFill patternType="solid">
        <fgColor rgb="FFCCFFCC"/>
        <bgColor indexed="64"/>
      </patternFill>
    </fill>
    <fill>
      <patternFill patternType="solid">
        <fgColor indexed="47"/>
        <bgColor indexed="64"/>
      </patternFill>
    </fill>
    <fill>
      <patternFill patternType="solid">
        <fgColor indexed="42"/>
        <bgColor indexed="64"/>
      </patternFill>
    </fill>
    <fill>
      <patternFill patternType="solid">
        <fgColor rgb="FF99FF99"/>
        <bgColor indexed="64"/>
      </patternFill>
    </fill>
    <fill>
      <patternFill patternType="solid">
        <fgColor rgb="FFFFFF00"/>
        <bgColor indexed="64"/>
      </patternFill>
    </fill>
    <fill>
      <patternFill patternType="solid">
        <fgColor indexed="13"/>
        <bgColor indexed="64"/>
      </patternFill>
    </fill>
    <fill>
      <patternFill patternType="solid">
        <fgColor indexed="11"/>
        <bgColor indexed="64"/>
      </patternFill>
    </fill>
    <fill>
      <patternFill patternType="solid">
        <fgColor indexed="13"/>
        <bgColor indexed="64"/>
      </patternFill>
    </fill>
    <fill>
      <patternFill patternType="solid">
        <fgColor rgb="FFFFFF00"/>
        <bgColor indexed="64"/>
      </patternFill>
    </fill>
  </fills>
  <borders count="59">
    <border>
      <left/>
      <right/>
      <top/>
      <bottom/>
      <diagonal/>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right/>
      <top style="medium"/>
      <bottom/>
    </border>
    <border>
      <left style="medium">
        <color indexed="8"/>
      </left>
      <right style="medium">
        <color indexed="8"/>
      </right>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border>
    <border>
      <left style="thin"/>
      <right style="medium"/>
      <top style="medium">
        <color indexed="8"/>
      </top>
      <bottom style="medium">
        <color indexed="8"/>
      </bottom>
    </border>
    <border>
      <left style="medium">
        <color indexed="8"/>
      </left>
      <right/>
      <top style="medium">
        <color indexed="8"/>
      </top>
      <bottom style="medium">
        <color indexed="8"/>
      </bottom>
    </border>
    <border>
      <left/>
      <right/>
      <top style="medium"/>
      <bottom style="medium"/>
    </border>
    <border>
      <left style="medium"/>
      <right style="thin"/>
      <top style="thin"/>
      <bottom style="thin"/>
    </border>
    <border>
      <left style="thin"/>
      <right style="thin"/>
      <top/>
      <bottom style="thin"/>
    </border>
    <border>
      <left style="thin"/>
      <right/>
      <top/>
      <bottom style="thin"/>
    </border>
    <border>
      <left style="medium"/>
      <right style="medium"/>
      <top/>
      <bottom style="medium"/>
    </border>
    <border>
      <left/>
      <right/>
      <top/>
      <bottom style="medium"/>
    </border>
    <border>
      <left style="medium"/>
      <right/>
      <top style="medium"/>
      <bottom style="thin"/>
    </border>
    <border>
      <left style="medium"/>
      <right style="medium"/>
      <top style="thin"/>
      <bottom style="thin"/>
    </border>
    <border>
      <left/>
      <right style="medium"/>
      <top style="thin"/>
      <bottom style="thin"/>
    </border>
    <border>
      <left style="medium"/>
      <right/>
      <top style="thin"/>
      <bottom style="thin"/>
    </border>
    <border>
      <left/>
      <right style="medium"/>
      <top/>
      <bottom style="medium"/>
    </border>
    <border>
      <left style="medium">
        <color indexed="59"/>
      </left>
      <right style="medium">
        <color indexed="59"/>
      </right>
      <top style="medium">
        <color indexed="59"/>
      </top>
      <bottom style="medium">
        <color indexed="59"/>
      </bottom>
    </border>
    <border>
      <left style="medium">
        <color indexed="59"/>
      </left>
      <right style="medium">
        <color indexed="59"/>
      </right>
      <top/>
      <bottom style="medium">
        <color indexed="59"/>
      </bottom>
    </border>
    <border>
      <left/>
      <right/>
      <top/>
      <bottom style="medium">
        <color indexed="59"/>
      </bottom>
    </border>
    <border>
      <left/>
      <right style="medium">
        <color indexed="59"/>
      </right>
      <top style="medium">
        <color indexed="59"/>
      </top>
      <bottom style="medium">
        <color indexed="59"/>
      </bottom>
    </border>
    <border>
      <left style="medium">
        <color indexed="59"/>
      </left>
      <right/>
      <top style="medium">
        <color indexed="59"/>
      </top>
      <bottom style="thin">
        <color indexed="59"/>
      </bottom>
    </border>
    <border>
      <left style="medium">
        <color indexed="59"/>
      </left>
      <right style="medium">
        <color indexed="59"/>
      </right>
      <top style="medium">
        <color indexed="59"/>
      </top>
      <bottom style="thin">
        <color indexed="59"/>
      </bottom>
    </border>
    <border>
      <left/>
      <right style="medium">
        <color indexed="59"/>
      </right>
      <top style="medium">
        <color indexed="59"/>
      </top>
      <bottom style="thin">
        <color indexed="59"/>
      </bottom>
    </border>
    <border>
      <left style="medium">
        <color indexed="59"/>
      </left>
      <right/>
      <top style="thin">
        <color indexed="59"/>
      </top>
      <bottom style="thin">
        <color indexed="59"/>
      </bottom>
    </border>
    <border>
      <left style="medium">
        <color indexed="59"/>
      </left>
      <right style="medium">
        <color indexed="59"/>
      </right>
      <top style="thin">
        <color indexed="59"/>
      </top>
      <bottom style="thin">
        <color indexed="59"/>
      </bottom>
    </border>
    <border>
      <left/>
      <right style="medium">
        <color indexed="59"/>
      </right>
      <top style="thin">
        <color indexed="59"/>
      </top>
      <bottom style="thin">
        <color indexed="59"/>
      </bottom>
    </border>
    <border>
      <left/>
      <right style="medium">
        <color indexed="59"/>
      </right>
      <top/>
      <bottom style="medium">
        <color indexed="59"/>
      </bottom>
    </border>
    <border>
      <left style="thin">
        <color indexed="59"/>
      </left>
      <right style="thin">
        <color indexed="59"/>
      </right>
      <top style="thin">
        <color indexed="59"/>
      </top>
      <bottom style="thin">
        <color indexed="59"/>
      </bottom>
    </border>
    <border>
      <left style="medium"/>
      <right style="medium"/>
      <top style="medium"/>
      <bottom/>
    </border>
    <border>
      <left style="medium"/>
      <right style="thin"/>
      <top style="medium"/>
      <bottom/>
    </border>
    <border>
      <left style="medium"/>
      <right style="thin"/>
      <top style="medium"/>
      <bottom style="medium"/>
    </border>
    <border>
      <left style="thin"/>
      <right style="medium"/>
      <top style="thin"/>
      <bottom style="thin"/>
    </border>
    <border>
      <left style="medium"/>
      <right/>
      <top style="medium">
        <color indexed="8"/>
      </top>
      <bottom style="medium"/>
    </border>
    <border>
      <left/>
      <right style="medium"/>
      <top style="medium">
        <color indexed="8"/>
      </top>
      <bottom style="medium"/>
    </border>
    <border>
      <left/>
      <right style="medium"/>
      <top style="medium">
        <color indexed="8"/>
      </top>
      <bottom style="medium">
        <color indexed="8"/>
      </bottom>
    </border>
    <border>
      <left style="medium"/>
      <right/>
      <top style="thin"/>
      <bottom style="medium">
        <color indexed="8"/>
      </bottom>
    </border>
    <border>
      <left/>
      <right style="medium"/>
      <top style="thin"/>
      <bottom style="medium">
        <color indexed="8"/>
      </bottom>
    </border>
    <border>
      <left style="thin"/>
      <right/>
      <top style="thin"/>
      <bottom style="thin"/>
    </border>
    <border>
      <left/>
      <right/>
      <top style="thin"/>
      <bottom style="thin"/>
    </border>
    <border>
      <left/>
      <right style="thin"/>
      <top/>
      <bottom style="thin"/>
    </border>
    <border>
      <left/>
      <right/>
      <top style="medium">
        <color indexed="8"/>
      </top>
      <bottom style="medium">
        <color indexed="8"/>
      </bottom>
    </border>
    <border>
      <left/>
      <right style="thin"/>
      <top style="thin"/>
      <bottom style="thin"/>
    </border>
    <border>
      <left/>
      <right/>
      <top style="medium"/>
      <bottom style="thin"/>
    </border>
    <border>
      <left/>
      <right style="medium"/>
      <top style="medium"/>
      <bottom style="thin"/>
    </border>
    <border>
      <left style="medium"/>
      <right style="medium"/>
      <top style="medium">
        <color indexed="8"/>
      </top>
      <bottom/>
    </border>
    <border>
      <left style="medium"/>
      <right style="medium"/>
      <top/>
      <bottom/>
    </border>
    <border>
      <left style="medium">
        <color indexed="59"/>
      </left>
      <right style="medium">
        <color indexed="59"/>
      </right>
      <top style="medium">
        <color indexed="8"/>
      </top>
      <bottom/>
    </border>
    <border>
      <left style="medium">
        <color indexed="59"/>
      </left>
      <right style="medium">
        <color indexed="59"/>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0" fillId="0" borderId="0">
      <alignment/>
      <protection/>
    </xf>
  </cellStyleXfs>
  <cellXfs count="158">
    <xf numFmtId="0" fontId="0" fillId="0" borderId="0" xfId="0"/>
    <xf numFmtId="0" fontId="3" fillId="0" borderId="0" xfId="0" applyFont="1" applyAlignment="1">
      <alignment/>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3" fillId="2" borderId="4" xfId="0" applyFont="1" applyFill="1" applyBorder="1" applyAlignment="1">
      <alignment vertical="top" wrapText="1"/>
    </xf>
    <xf numFmtId="0" fontId="3" fillId="2" borderId="4" xfId="0" applyFont="1" applyFill="1" applyBorder="1" applyAlignment="1">
      <alignment horizontal="left" vertical="top" wrapText="1"/>
    </xf>
    <xf numFmtId="0" fontId="3" fillId="0" borderId="0" xfId="0" applyFont="1" applyBorder="1" applyAlignment="1">
      <alignment/>
    </xf>
    <xf numFmtId="0" fontId="2" fillId="0" borderId="0" xfId="0" applyFont="1" applyAlignment="1">
      <alignment/>
    </xf>
    <xf numFmtId="0" fontId="3" fillId="0" borderId="5" xfId="0" applyFont="1" applyBorder="1" applyAlignment="1">
      <alignment horizontal="center"/>
    </xf>
    <xf numFmtId="0" fontId="0" fillId="0" borderId="0" xfId="0" applyFill="1"/>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3" fillId="0" borderId="0" xfId="0" applyFont="1" applyBorder="1" applyAlignment="1">
      <alignment horizontal="center"/>
    </xf>
    <xf numFmtId="4" fontId="3" fillId="0" borderId="5"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horizontal="left"/>
    </xf>
    <xf numFmtId="0" fontId="4" fillId="2" borderId="8" xfId="0" applyFont="1" applyFill="1" applyBorder="1" applyAlignment="1">
      <alignment vertical="top" wrapText="1"/>
    </xf>
    <xf numFmtId="0" fontId="3" fillId="0" borderId="9" xfId="0" applyFont="1" applyBorder="1" applyAlignment="1">
      <alignment horizontal="left"/>
    </xf>
    <xf numFmtId="0" fontId="4" fillId="0" borderId="9" xfId="0" applyFont="1" applyBorder="1" applyAlignment="1">
      <alignment horizontal="center"/>
    </xf>
    <xf numFmtId="0" fontId="4" fillId="2" borderId="10" xfId="0" applyFont="1" applyFill="1" applyBorder="1" applyAlignment="1">
      <alignment vertical="top" wrapText="1"/>
    </xf>
    <xf numFmtId="0" fontId="7" fillId="3" borderId="6" xfId="20" applyFill="1" applyBorder="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7" fillId="3" borderId="6" xfId="20" applyFill="1" applyBorder="1" applyAlignment="1">
      <alignment horizontal="center"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0" xfId="0" applyFont="1" applyFill="1" applyBorder="1" applyAlignment="1">
      <alignment vertical="top" wrapText="1"/>
    </xf>
    <xf numFmtId="0" fontId="4" fillId="2" borderId="14" xfId="0" applyFont="1" applyFill="1" applyBorder="1" applyAlignment="1">
      <alignment vertical="top" wrapText="1"/>
    </xf>
    <xf numFmtId="0" fontId="7" fillId="0" borderId="0" xfId="20"/>
    <xf numFmtId="0" fontId="3" fillId="4" borderId="4" xfId="0" applyFont="1" applyFill="1" applyBorder="1" applyAlignment="1">
      <alignment horizontal="left"/>
    </xf>
    <xf numFmtId="4" fontId="3" fillId="0" borderId="0" xfId="0" applyNumberFormat="1" applyFont="1" applyBorder="1" applyAlignment="1">
      <alignment horizontal="right"/>
    </xf>
    <xf numFmtId="0" fontId="3" fillId="4" borderId="4" xfId="0" applyFont="1" applyFill="1" applyBorder="1" applyAlignment="1">
      <alignment horizontal="center" wrapText="1"/>
    </xf>
    <xf numFmtId="0" fontId="7" fillId="3" borderId="6" xfId="20" applyFill="1" applyBorder="1" applyAlignment="1">
      <alignment horizontal="center" vertical="top" wrapText="1"/>
    </xf>
    <xf numFmtId="0" fontId="4" fillId="3" borderId="7" xfId="0" applyFont="1" applyFill="1" applyBorder="1" applyAlignment="1">
      <alignment horizontal="center" vertical="top" wrapText="1"/>
    </xf>
    <xf numFmtId="0" fontId="4" fillId="3" borderId="7" xfId="0" applyFont="1" applyFill="1" applyBorder="1" applyAlignment="1">
      <alignment horizontal="center" vertical="top" wrapText="1"/>
    </xf>
    <xf numFmtId="0" fontId="7" fillId="3" borderId="6" xfId="20" applyFill="1" applyBorder="1" applyAlignment="1">
      <alignment horizontal="center" vertical="top" wrapText="1"/>
    </xf>
    <xf numFmtId="0" fontId="4" fillId="2" borderId="15" xfId="0" applyFont="1" applyFill="1" applyBorder="1" applyAlignment="1">
      <alignment horizontal="left" vertical="top" wrapText="1"/>
    </xf>
    <xf numFmtId="0" fontId="4" fillId="2" borderId="6" xfId="21" applyFont="1" applyFill="1" applyBorder="1" applyAlignment="1">
      <alignment vertical="top" wrapText="1"/>
      <protection/>
    </xf>
    <xf numFmtId="0" fontId="4" fillId="2" borderId="16" xfId="21" applyFont="1" applyFill="1" applyBorder="1" applyAlignment="1">
      <alignment vertical="top" wrapText="1"/>
      <protection/>
    </xf>
    <xf numFmtId="0" fontId="4" fillId="2" borderId="17" xfId="0" applyFont="1" applyFill="1" applyBorder="1" applyAlignment="1">
      <alignment vertical="top" wrapText="1"/>
    </xf>
    <xf numFmtId="0" fontId="9" fillId="0" borderId="0" xfId="0" applyFont="1"/>
    <xf numFmtId="0" fontId="5" fillId="3" borderId="6" xfId="0" applyFont="1" applyFill="1" applyBorder="1" applyAlignment="1">
      <alignment horizontal="center" vertical="top" wrapText="1"/>
    </xf>
    <xf numFmtId="0" fontId="5" fillId="3" borderId="7" xfId="0" applyFont="1" applyFill="1" applyBorder="1" applyAlignment="1">
      <alignment horizontal="center" vertical="top" wrapText="1"/>
    </xf>
    <xf numFmtId="0" fontId="3" fillId="5" borderId="0" xfId="0" applyFont="1" applyFill="1" applyBorder="1" applyAlignment="1">
      <alignment/>
    </xf>
    <xf numFmtId="0" fontId="1" fillId="2" borderId="3" xfId="0" applyFont="1" applyFill="1" applyBorder="1" applyAlignment="1">
      <alignment vertical="top" wrapText="1"/>
    </xf>
    <xf numFmtId="0" fontId="3" fillId="0" borderId="5" xfId="0" applyFont="1" applyBorder="1" applyAlignment="1">
      <alignment horizontal="left" wrapText="1"/>
    </xf>
    <xf numFmtId="4" fontId="3" fillId="0" borderId="5" xfId="0" applyNumberFormat="1" applyFont="1" applyBorder="1" applyAlignment="1">
      <alignment horizontal="right"/>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49" fontId="11" fillId="6" borderId="4" xfId="0" applyNumberFormat="1" applyFont="1" applyFill="1" applyBorder="1" applyAlignment="1">
      <alignment horizontal="left" vertical="top" wrapText="1"/>
    </xf>
    <xf numFmtId="49" fontId="11" fillId="6" borderId="20" xfId="0" applyNumberFormat="1" applyFont="1" applyFill="1" applyBorder="1" applyAlignment="1">
      <alignment vertical="top" wrapText="1"/>
    </xf>
    <xf numFmtId="0" fontId="12" fillId="6" borderId="20" xfId="0" applyFont="1" applyFill="1" applyBorder="1" applyAlignment="1">
      <alignment vertical="top" wrapText="1"/>
    </xf>
    <xf numFmtId="0" fontId="12" fillId="6" borderId="4" xfId="0" applyFont="1" applyFill="1" applyBorder="1" applyAlignment="1">
      <alignment vertical="top" wrapText="1"/>
    </xf>
    <xf numFmtId="0" fontId="12" fillId="6" borderId="21" xfId="0" applyFont="1" applyFill="1" applyBorder="1" applyAlignment="1">
      <alignment vertical="top" wrapText="1"/>
    </xf>
    <xf numFmtId="0" fontId="13" fillId="7" borderId="4" xfId="0" applyFont="1" applyFill="1" applyBorder="1" applyAlignment="1">
      <alignment vertical="top" wrapText="1"/>
    </xf>
    <xf numFmtId="0" fontId="13" fillId="7" borderId="7" xfId="0" applyFont="1" applyFill="1" applyBorder="1" applyAlignment="1">
      <alignment vertical="top" wrapText="1"/>
    </xf>
    <xf numFmtId="0" fontId="13" fillId="7" borderId="4" xfId="0" applyFont="1" applyFill="1" applyBorder="1" applyAlignment="1">
      <alignment vertical="center" wrapText="1"/>
    </xf>
    <xf numFmtId="0" fontId="13" fillId="7" borderId="7" xfId="0" applyFont="1" applyFill="1" applyBorder="1" applyAlignment="1">
      <alignment vertical="center" wrapText="1"/>
    </xf>
    <xf numFmtId="0" fontId="12" fillId="7" borderId="4" xfId="0" applyFont="1" applyFill="1" applyBorder="1" applyAlignment="1">
      <alignment vertical="top" wrapText="1"/>
    </xf>
    <xf numFmtId="0" fontId="12" fillId="7" borderId="7" xfId="0" applyFont="1" applyFill="1" applyBorder="1" applyAlignment="1">
      <alignment vertical="top" wrapText="1"/>
    </xf>
    <xf numFmtId="0" fontId="1" fillId="6" borderId="4" xfId="0" applyFont="1" applyFill="1" applyBorder="1" applyAlignment="1">
      <alignment vertical="top" wrapText="1"/>
    </xf>
    <xf numFmtId="0" fontId="1" fillId="6" borderId="20" xfId="0" applyFont="1" applyFill="1" applyBorder="1" applyAlignment="1">
      <alignment horizontal="left" vertical="top" wrapText="1"/>
    </xf>
    <xf numFmtId="0" fontId="12" fillId="7" borderId="4"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6" borderId="22" xfId="0" applyFont="1" applyFill="1" applyBorder="1" applyAlignment="1">
      <alignment vertical="top" wrapText="1"/>
    </xf>
    <xf numFmtId="0" fontId="12" fillId="7" borderId="23" xfId="0" applyFont="1" applyFill="1" applyBorder="1" applyAlignment="1">
      <alignment horizontal="center" vertical="top" wrapText="1"/>
    </xf>
    <xf numFmtId="0" fontId="12" fillId="7" borderId="24" xfId="0" applyFont="1" applyFill="1" applyBorder="1" applyAlignment="1">
      <alignment horizontal="center" vertical="top" wrapText="1"/>
    </xf>
    <xf numFmtId="0" fontId="12" fillId="6" borderId="25" xfId="0" applyFont="1" applyFill="1" applyBorder="1" applyAlignment="1">
      <alignment vertical="top" wrapText="1"/>
    </xf>
    <xf numFmtId="0" fontId="1" fillId="6" borderId="20" xfId="0" applyFont="1" applyFill="1" applyBorder="1" applyAlignment="1">
      <alignment vertical="top" wrapText="1"/>
    </xf>
    <xf numFmtId="0" fontId="1" fillId="6" borderId="26" xfId="0" applyFont="1" applyFill="1" applyBorder="1" applyAlignment="1">
      <alignment vertical="top" wrapText="1"/>
    </xf>
    <xf numFmtId="49" fontId="3" fillId="8" borderId="27" xfId="0" applyNumberFormat="1" applyFont="1" applyFill="1" applyBorder="1" applyAlignment="1">
      <alignment horizontal="left" vertical="top" wrapText="1"/>
    </xf>
    <xf numFmtId="49" fontId="3" fillId="8" borderId="28" xfId="0" applyNumberFormat="1" applyFont="1" applyFill="1" applyBorder="1" applyAlignment="1">
      <alignment vertical="top" wrapText="1"/>
    </xf>
    <xf numFmtId="0" fontId="4" fillId="8" borderId="28" xfId="0" applyFont="1" applyFill="1" applyBorder="1" applyAlignment="1">
      <alignment vertical="top" wrapText="1"/>
    </xf>
    <xf numFmtId="0" fontId="4" fillId="8" borderId="27" xfId="0" applyFont="1" applyFill="1" applyBorder="1" applyAlignment="1">
      <alignment vertical="top" wrapText="1"/>
    </xf>
    <xf numFmtId="0" fontId="4" fillId="8" borderId="29" xfId="0" applyFont="1" applyFill="1" applyBorder="1" applyAlignment="1">
      <alignment vertical="top" wrapText="1"/>
    </xf>
    <xf numFmtId="0" fontId="5" fillId="9" borderId="27" xfId="0" applyFont="1" applyFill="1" applyBorder="1" applyAlignment="1">
      <alignment vertical="top" wrapText="1"/>
    </xf>
    <xf numFmtId="0" fontId="5" fillId="9" borderId="30" xfId="0" applyFont="1" applyFill="1" applyBorder="1" applyAlignment="1">
      <alignment vertical="top" wrapText="1"/>
    </xf>
    <xf numFmtId="0" fontId="5" fillId="9" borderId="27" xfId="0" applyFont="1" applyFill="1" applyBorder="1" applyAlignment="1">
      <alignment vertical="center" wrapText="1"/>
    </xf>
    <xf numFmtId="0" fontId="5" fillId="9" borderId="30" xfId="0" applyFont="1" applyFill="1" applyBorder="1" applyAlignment="1">
      <alignment vertical="center" wrapText="1"/>
    </xf>
    <xf numFmtId="0" fontId="4" fillId="9" borderId="27" xfId="0" applyFont="1" applyFill="1" applyBorder="1" applyAlignment="1">
      <alignment vertical="top" wrapText="1"/>
    </xf>
    <xf numFmtId="0" fontId="4" fillId="9" borderId="30" xfId="0" applyFont="1" applyFill="1" applyBorder="1" applyAlignment="1">
      <alignment vertical="top" wrapText="1"/>
    </xf>
    <xf numFmtId="0" fontId="1" fillId="8" borderId="27" xfId="0" applyFont="1" applyFill="1" applyBorder="1" applyAlignment="1">
      <alignment vertical="top" wrapText="1"/>
    </xf>
    <xf numFmtId="0" fontId="1" fillId="8" borderId="28" xfId="0" applyFont="1" applyFill="1" applyBorder="1" applyAlignment="1">
      <alignment horizontal="left" vertical="top" wrapText="1"/>
    </xf>
    <xf numFmtId="0" fontId="4" fillId="9" borderId="27" xfId="0" applyFont="1" applyFill="1" applyBorder="1" applyAlignment="1">
      <alignment horizontal="center" vertical="top" wrapText="1"/>
    </xf>
    <xf numFmtId="0" fontId="4" fillId="9" borderId="30" xfId="0" applyFont="1" applyFill="1" applyBorder="1" applyAlignment="1">
      <alignment horizontal="center" vertical="top" wrapText="1"/>
    </xf>
    <xf numFmtId="0" fontId="4" fillId="8" borderId="31" xfId="0" applyFont="1" applyFill="1" applyBorder="1" applyAlignment="1">
      <alignment vertical="top" wrapText="1"/>
    </xf>
    <xf numFmtId="0" fontId="4" fillId="9" borderId="32" xfId="0" applyFont="1" applyFill="1" applyBorder="1" applyAlignment="1">
      <alignment horizontal="center" vertical="top" wrapText="1"/>
    </xf>
    <xf numFmtId="0" fontId="4" fillId="9" borderId="33" xfId="0" applyFont="1" applyFill="1" applyBorder="1" applyAlignment="1">
      <alignment horizontal="center" vertical="top" wrapText="1"/>
    </xf>
    <xf numFmtId="0" fontId="4" fillId="8" borderId="34" xfId="0" applyFont="1" applyFill="1" applyBorder="1" applyAlignment="1">
      <alignment vertical="top" wrapText="1"/>
    </xf>
    <xf numFmtId="0" fontId="4" fillId="9" borderId="35" xfId="0" applyFont="1" applyFill="1" applyBorder="1" applyAlignment="1">
      <alignment horizontal="center" vertical="top" wrapText="1"/>
    </xf>
    <xf numFmtId="0" fontId="4" fillId="9" borderId="36" xfId="0" applyFont="1" applyFill="1" applyBorder="1" applyAlignment="1">
      <alignment horizontal="center" vertical="top" wrapText="1"/>
    </xf>
    <xf numFmtId="0" fontId="4" fillId="9" borderId="28" xfId="0" applyFont="1" applyFill="1" applyBorder="1" applyAlignment="1">
      <alignment horizontal="center" vertical="top" wrapText="1"/>
    </xf>
    <xf numFmtId="0" fontId="4" fillId="9" borderId="37" xfId="0" applyFont="1" applyFill="1" applyBorder="1" applyAlignment="1">
      <alignment horizontal="center" vertical="top" wrapText="1"/>
    </xf>
    <xf numFmtId="0" fontId="1" fillId="8" borderId="28" xfId="0" applyFont="1" applyFill="1" applyBorder="1" applyAlignment="1">
      <alignment vertical="top" wrapText="1"/>
    </xf>
    <xf numFmtId="0" fontId="1" fillId="8" borderId="37" xfId="0" applyFont="1" applyFill="1" applyBorder="1" applyAlignment="1">
      <alignment vertical="top" wrapText="1"/>
    </xf>
    <xf numFmtId="0" fontId="3" fillId="0" borderId="38" xfId="0" applyFont="1" applyBorder="1" applyAlignment="1">
      <alignment horizontal="center"/>
    </xf>
    <xf numFmtId="0" fontId="3" fillId="0" borderId="38" xfId="0" applyFont="1" applyBorder="1" applyAlignment="1">
      <alignment horizontal="left" wrapText="1"/>
    </xf>
    <xf numFmtId="4" fontId="3" fillId="0" borderId="38" xfId="0" applyNumberFormat="1" applyFont="1" applyBorder="1" applyAlignment="1">
      <alignment horizontal="right"/>
    </xf>
    <xf numFmtId="4" fontId="3" fillId="0" borderId="38" xfId="0" applyNumberFormat="1" applyFont="1" applyBorder="1" applyAlignment="1">
      <alignment/>
    </xf>
    <xf numFmtId="0" fontId="14" fillId="2" borderId="1" xfId="0" applyFont="1" applyFill="1" applyBorder="1" applyAlignment="1">
      <alignment vertical="top" wrapText="1"/>
    </xf>
    <xf numFmtId="0" fontId="3" fillId="2" borderId="15" xfId="0" applyFont="1" applyFill="1" applyBorder="1" applyAlignment="1">
      <alignment horizontal="left" vertical="top" wrapText="1"/>
    </xf>
    <xf numFmtId="0" fontId="3" fillId="2" borderId="39" xfId="0" applyFont="1" applyFill="1" applyBorder="1" applyAlignment="1">
      <alignment vertical="top" wrapText="1"/>
    </xf>
    <xf numFmtId="0" fontId="3" fillId="2" borderId="40" xfId="0" applyFont="1" applyFill="1" applyBorder="1" applyAlignment="1">
      <alignment vertical="top" wrapText="1"/>
    </xf>
    <xf numFmtId="0" fontId="3" fillId="2" borderId="41" xfId="0" applyFont="1" applyFill="1" applyBorder="1" applyAlignment="1">
      <alignment vertical="top" wrapText="1"/>
    </xf>
    <xf numFmtId="0" fontId="3" fillId="2" borderId="7" xfId="0" applyFont="1" applyFill="1" applyBorder="1" applyAlignment="1">
      <alignment horizontal="left" vertical="top" wrapText="1"/>
    </xf>
    <xf numFmtId="0" fontId="14" fillId="0" borderId="0" xfId="0" applyFont="1" applyAlignment="1">
      <alignment wrapText="1"/>
    </xf>
    <xf numFmtId="0" fontId="4" fillId="3" borderId="5" xfId="0" applyFont="1" applyFill="1" applyBorder="1" applyAlignment="1">
      <alignment horizontal="center" vertical="top" wrapText="1"/>
    </xf>
    <xf numFmtId="0" fontId="4" fillId="3" borderId="42" xfId="0" applyFont="1" applyFill="1" applyBorder="1" applyAlignment="1">
      <alignment horizontal="center" vertical="top" wrapText="1"/>
    </xf>
    <xf numFmtId="0" fontId="4" fillId="2" borderId="43"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3" borderId="6" xfId="21" applyFont="1" applyFill="1" applyBorder="1" applyAlignment="1">
      <alignment horizontal="center" vertical="top" wrapText="1"/>
      <protection/>
    </xf>
    <xf numFmtId="0" fontId="4" fillId="3" borderId="7" xfId="21" applyFont="1" applyFill="1" applyBorder="1" applyAlignment="1">
      <alignment horizontal="center" vertical="top" wrapText="1"/>
      <protection/>
    </xf>
    <xf numFmtId="3" fontId="4" fillId="10" borderId="15" xfId="0" applyNumberFormat="1" applyFont="1" applyFill="1" applyBorder="1" applyAlignment="1">
      <alignment horizontal="left" vertical="top" wrapText="1"/>
    </xf>
    <xf numFmtId="3" fontId="4" fillId="10" borderId="45" xfId="0" applyNumberFormat="1"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45" xfId="0" applyFont="1" applyFill="1" applyBorder="1" applyAlignment="1">
      <alignment horizontal="left" vertical="top" wrapText="1"/>
    </xf>
    <xf numFmtId="0" fontId="3" fillId="2" borderId="15"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4" borderId="46" xfId="0" applyFont="1" applyFill="1" applyBorder="1" applyAlignment="1">
      <alignment horizontal="left"/>
    </xf>
    <xf numFmtId="0" fontId="3" fillId="4" borderId="47" xfId="0" applyFont="1" applyFill="1" applyBorder="1" applyAlignment="1">
      <alignment horizontal="left"/>
    </xf>
    <xf numFmtId="0" fontId="3" fillId="11" borderId="48" xfId="0" applyFont="1" applyFill="1" applyBorder="1" applyAlignment="1">
      <alignment horizontal="center"/>
    </xf>
    <xf numFmtId="0" fontId="3" fillId="11" borderId="49" xfId="0" applyFont="1" applyFill="1" applyBorder="1" applyAlignment="1">
      <alignment horizontal="center"/>
    </xf>
    <xf numFmtId="0" fontId="3" fillId="11" borderId="50" xfId="0" applyFont="1" applyFill="1" applyBorder="1" applyAlignment="1">
      <alignment horizontal="center"/>
    </xf>
    <xf numFmtId="0" fontId="3" fillId="2" borderId="51"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12" borderId="48" xfId="0" applyFont="1" applyFill="1" applyBorder="1" applyAlignment="1">
      <alignment horizontal="center"/>
    </xf>
    <xf numFmtId="0" fontId="3" fillId="12" borderId="49" xfId="0" applyFont="1" applyFill="1" applyBorder="1" applyAlignment="1">
      <alignment horizontal="center"/>
    </xf>
    <xf numFmtId="0" fontId="3" fillId="12" borderId="52" xfId="0" applyFont="1" applyFill="1" applyBorder="1" applyAlignment="1">
      <alignment horizontal="center"/>
    </xf>
    <xf numFmtId="0" fontId="11" fillId="6" borderId="6" xfId="0" applyFont="1" applyFill="1" applyBorder="1" applyAlignment="1">
      <alignment vertical="top" wrapText="1"/>
    </xf>
    <xf numFmtId="0" fontId="11" fillId="6" borderId="7" xfId="0" applyFont="1" applyFill="1" applyBorder="1" applyAlignment="1">
      <alignment vertical="top" wrapText="1"/>
    </xf>
    <xf numFmtId="0" fontId="11" fillId="6" borderId="6" xfId="0" applyFont="1" applyFill="1" applyBorder="1" applyAlignment="1">
      <alignment horizontal="center" vertical="top" wrapText="1"/>
    </xf>
    <xf numFmtId="0" fontId="11" fillId="6" borderId="7" xfId="0" applyFont="1" applyFill="1" applyBorder="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1" fillId="2" borderId="15" xfId="0" applyFont="1" applyFill="1" applyBorder="1" applyAlignment="1">
      <alignment horizontal="left"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3" fillId="13" borderId="22" xfId="0" applyFont="1" applyFill="1" applyBorder="1" applyAlignment="1">
      <alignment horizontal="center"/>
    </xf>
    <xf numFmtId="0" fontId="3" fillId="13" borderId="53" xfId="0" applyFont="1" applyFill="1" applyBorder="1" applyAlignment="1">
      <alignment horizontal="center"/>
    </xf>
    <xf numFmtId="0" fontId="3" fillId="13" borderId="54" xfId="0" applyFont="1" applyFill="1" applyBorder="1" applyAlignment="1">
      <alignment horizontal="center"/>
    </xf>
    <xf numFmtId="0" fontId="5" fillId="3" borderId="6" xfId="0" applyFont="1" applyFill="1" applyBorder="1" applyAlignment="1">
      <alignment horizontal="center" vertical="top" wrapText="1"/>
    </xf>
    <xf numFmtId="0" fontId="5" fillId="3" borderId="7" xfId="0" applyFont="1" applyFill="1" applyBorder="1" applyAlignment="1">
      <alignment horizontal="center" vertical="top" wrapText="1"/>
    </xf>
    <xf numFmtId="0" fontId="1" fillId="8" borderId="27" xfId="0" applyFont="1" applyFill="1" applyBorder="1" applyAlignment="1">
      <alignment horizontal="left" vertical="top" wrapText="1"/>
    </xf>
    <xf numFmtId="0" fontId="3" fillId="14" borderId="38" xfId="0" applyFont="1" applyFill="1" applyBorder="1" applyAlignment="1">
      <alignment horizontal="center"/>
    </xf>
    <xf numFmtId="0" fontId="12" fillId="6" borderId="55" xfId="0" applyFont="1" applyFill="1" applyBorder="1" applyAlignment="1">
      <alignment horizontal="left" vertical="top" wrapText="1"/>
    </xf>
    <xf numFmtId="0" fontId="12" fillId="6" borderId="56" xfId="0" applyFont="1" applyFill="1" applyBorder="1" applyAlignment="1">
      <alignment horizontal="left" vertical="top" wrapText="1"/>
    </xf>
    <xf numFmtId="0" fontId="12" fillId="6" borderId="20" xfId="0" applyFont="1" applyFill="1" applyBorder="1" applyAlignment="1">
      <alignment horizontal="left" vertical="top" wrapText="1"/>
    </xf>
    <xf numFmtId="0" fontId="4" fillId="8" borderId="57" xfId="0" applyFont="1" applyFill="1" applyBorder="1" applyAlignment="1">
      <alignment horizontal="left" vertical="top" wrapText="1"/>
    </xf>
    <xf numFmtId="0" fontId="4" fillId="8" borderId="58" xfId="0" applyFont="1" applyFill="1" applyBorder="1" applyAlignment="1">
      <alignment horizontal="left" vertical="top" wrapText="1"/>
    </xf>
    <xf numFmtId="0" fontId="4" fillId="8" borderId="28" xfId="0" applyFont="1" applyFill="1" applyBorder="1" applyAlignment="1">
      <alignment horizontal="left" vertical="top" wrapText="1"/>
    </xf>
    <xf numFmtId="0" fontId="1" fillId="6" borderId="56" xfId="0" applyFont="1" applyFill="1" applyBorder="1" applyAlignment="1">
      <alignment horizontal="left" vertical="top" wrapText="1"/>
    </xf>
    <xf numFmtId="0" fontId="3" fillId="8" borderId="27" xfId="0" applyFont="1" applyFill="1" applyBorder="1" applyAlignment="1">
      <alignment vertical="top" wrapText="1"/>
    </xf>
    <xf numFmtId="0" fontId="3" fillId="8" borderId="27" xfId="0" applyFont="1" applyFill="1" applyBorder="1" applyAlignment="1">
      <alignment horizontal="center" vertical="top" wrapText="1"/>
    </xf>
    <xf numFmtId="0" fontId="7" fillId="3" borderId="6" xfId="20" applyFill="1" applyBorder="1" applyAlignment="1">
      <alignment horizontal="center" vertical="top" wrapText="1"/>
    </xf>
    <xf numFmtId="0" fontId="1" fillId="15" borderId="21"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2" name="Obrázek 1"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94"/>
  <sheetViews>
    <sheetView tabSelected="1" zoomScale="98" zoomScaleNormal="98" workbookViewId="0" topLeftCell="A8">
      <selection activeCell="C65" sqref="C65"/>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 min="6" max="6" width="18.8515625" style="0" customWidth="1"/>
    <col min="7" max="7" width="10.28125" style="0" bestFit="1" customWidth="1"/>
  </cols>
  <sheetData>
    <row r="7" spans="1:8" ht="15">
      <c r="A7" s="135" t="s">
        <v>15</v>
      </c>
      <c r="B7" s="135"/>
      <c r="C7" s="135"/>
      <c r="D7" s="135"/>
      <c r="E7" s="135"/>
      <c r="F7" s="1"/>
      <c r="G7" s="1"/>
      <c r="H7" s="1"/>
    </row>
    <row r="8" spans="1:7" ht="15.75" thickBot="1">
      <c r="A8" s="136"/>
      <c r="B8" s="136"/>
      <c r="C8" s="136"/>
      <c r="D8" s="136"/>
      <c r="E8" s="136"/>
      <c r="F8" s="8"/>
      <c r="G8" s="8"/>
    </row>
    <row r="9" spans="1:7" ht="15.75" thickBot="1">
      <c r="A9" s="18"/>
      <c r="B9" s="18"/>
      <c r="C9" s="19"/>
      <c r="D9" s="19"/>
      <c r="E9" s="19"/>
      <c r="F9" s="7"/>
      <c r="G9" s="7"/>
    </row>
    <row r="10" spans="1:7" ht="54.75" customHeight="1" thickBot="1">
      <c r="A10" s="49" t="s">
        <v>12</v>
      </c>
      <c r="B10" s="49" t="s">
        <v>13</v>
      </c>
      <c r="C10" s="49" t="s">
        <v>10</v>
      </c>
      <c r="D10" s="50" t="s">
        <v>11</v>
      </c>
      <c r="E10" s="33" t="s">
        <v>38</v>
      </c>
      <c r="F10" s="7"/>
      <c r="G10" s="7"/>
    </row>
    <row r="11" spans="1:7" ht="21" customHeight="1">
      <c r="A11" s="123" t="s">
        <v>58</v>
      </c>
      <c r="B11" s="124"/>
      <c r="C11" s="124"/>
      <c r="D11" s="124"/>
      <c r="E11" s="125"/>
      <c r="F11" s="7"/>
      <c r="G11" s="7"/>
    </row>
    <row r="12" spans="1:7" ht="21" customHeight="1">
      <c r="A12" s="9" t="s">
        <v>14</v>
      </c>
      <c r="B12" s="9" t="s">
        <v>16</v>
      </c>
      <c r="C12" s="9">
        <v>2</v>
      </c>
      <c r="D12" s="14">
        <v>14500</v>
      </c>
      <c r="E12" s="14">
        <f>D12*C12</f>
        <v>29000</v>
      </c>
      <c r="F12" s="45"/>
      <c r="G12" s="7"/>
    </row>
    <row r="13" spans="1:7" ht="21" customHeight="1">
      <c r="A13" s="9" t="s">
        <v>19</v>
      </c>
      <c r="B13" s="9" t="s">
        <v>51</v>
      </c>
      <c r="C13" s="9">
        <v>1</v>
      </c>
      <c r="D13" s="14">
        <v>15200</v>
      </c>
      <c r="E13" s="14">
        <f>C13*D13</f>
        <v>15200</v>
      </c>
      <c r="F13" s="45"/>
      <c r="G13" s="7"/>
    </row>
    <row r="14" spans="1:8" ht="15">
      <c r="A14" s="13"/>
      <c r="B14" s="13"/>
      <c r="C14" s="13"/>
      <c r="D14" s="16"/>
      <c r="E14" s="15">
        <f>SUM(E12:E13)</f>
        <v>44200</v>
      </c>
      <c r="G14" s="42"/>
      <c r="H14" s="42"/>
    </row>
    <row r="15" spans="1:5" ht="15.75" thickBot="1">
      <c r="A15" s="13"/>
      <c r="B15" s="13"/>
      <c r="C15" s="13"/>
      <c r="D15" s="16"/>
      <c r="E15" s="15"/>
    </row>
    <row r="16" spans="1:5" ht="52.5" thickBot="1">
      <c r="A16" s="51" t="s">
        <v>12</v>
      </c>
      <c r="B16" s="51" t="s">
        <v>13</v>
      </c>
      <c r="C16" s="51" t="s">
        <v>10</v>
      </c>
      <c r="D16" s="51" t="s">
        <v>11</v>
      </c>
      <c r="E16" s="33" t="s">
        <v>38</v>
      </c>
    </row>
    <row r="17" spans="1:5" ht="15">
      <c r="A17" s="128" t="s">
        <v>60</v>
      </c>
      <c r="B17" s="129"/>
      <c r="C17" s="129"/>
      <c r="D17" s="129"/>
      <c r="E17" s="130"/>
    </row>
    <row r="18" spans="1:5" ht="15">
      <c r="A18" s="9" t="s">
        <v>94</v>
      </c>
      <c r="B18" s="47" t="s">
        <v>59</v>
      </c>
      <c r="C18" s="9">
        <v>1</v>
      </c>
      <c r="D18" s="48">
        <v>17500</v>
      </c>
      <c r="E18" s="14">
        <v>17500</v>
      </c>
    </row>
    <row r="19" spans="1:5" ht="15.75" thickBot="1">
      <c r="A19" s="13"/>
      <c r="B19" s="13"/>
      <c r="C19" s="13"/>
      <c r="D19" s="16"/>
      <c r="E19" s="15"/>
    </row>
    <row r="20" spans="1:5" ht="39.75" thickBot="1">
      <c r="A20" s="98" t="s">
        <v>12</v>
      </c>
      <c r="B20" s="98" t="s">
        <v>13</v>
      </c>
      <c r="C20" s="98" t="s">
        <v>10</v>
      </c>
      <c r="D20" s="98" t="s">
        <v>11</v>
      </c>
      <c r="E20" s="33" t="s">
        <v>101</v>
      </c>
    </row>
    <row r="21" spans="1:5" ht="15">
      <c r="A21" s="146" t="s">
        <v>92</v>
      </c>
      <c r="B21" s="146"/>
      <c r="C21" s="146"/>
      <c r="D21" s="146"/>
      <c r="E21" s="146"/>
    </row>
    <row r="22" spans="1:6" ht="32.25" customHeight="1">
      <c r="A22" s="98" t="s">
        <v>95</v>
      </c>
      <c r="B22" s="99" t="s">
        <v>59</v>
      </c>
      <c r="C22" s="98">
        <v>1</v>
      </c>
      <c r="D22" s="100">
        <v>23700</v>
      </c>
      <c r="E22" s="101">
        <f>C22*D22</f>
        <v>23700</v>
      </c>
      <c r="F22" s="108" t="s">
        <v>102</v>
      </c>
    </row>
    <row r="23" spans="1:5" ht="15">
      <c r="A23" s="13"/>
      <c r="B23" s="13"/>
      <c r="C23" s="13"/>
      <c r="D23" s="16"/>
      <c r="E23" s="15"/>
    </row>
    <row r="24" spans="1:5" ht="15">
      <c r="A24" s="13"/>
      <c r="B24" s="13"/>
      <c r="C24" s="13"/>
      <c r="D24" s="32" t="s">
        <v>37</v>
      </c>
      <c r="E24" s="15">
        <f>E14+E18+E22</f>
        <v>85400</v>
      </c>
    </row>
    <row r="25" spans="1:5" ht="15.75" thickBot="1">
      <c r="A25" s="13"/>
      <c r="B25" s="13"/>
      <c r="C25" s="13"/>
      <c r="D25" s="32"/>
      <c r="E25" s="15"/>
    </row>
    <row r="26" spans="1:5" ht="15">
      <c r="A26" s="140" t="s">
        <v>36</v>
      </c>
      <c r="B26" s="141"/>
      <c r="C26" s="141"/>
      <c r="D26" s="141"/>
      <c r="E26" s="142"/>
    </row>
    <row r="27" spans="1:5" ht="15.75" thickBot="1">
      <c r="A27" s="123" t="s">
        <v>50</v>
      </c>
      <c r="B27" s="124"/>
      <c r="C27" s="124"/>
      <c r="D27" s="124"/>
      <c r="E27" s="125"/>
    </row>
    <row r="28" spans="1:5" ht="26.25" thickBot="1">
      <c r="A28" s="31" t="s">
        <v>14</v>
      </c>
      <c r="B28" s="121" t="s">
        <v>0</v>
      </c>
      <c r="C28" s="122"/>
      <c r="D28" s="104" t="s">
        <v>97</v>
      </c>
      <c r="E28" s="105"/>
    </row>
    <row r="29" spans="1:5" ht="64.5" thickBot="1">
      <c r="A29" s="5" t="s">
        <v>55</v>
      </c>
      <c r="B29" s="126"/>
      <c r="C29" s="127"/>
      <c r="D29" s="6" t="s">
        <v>98</v>
      </c>
      <c r="E29" s="106"/>
    </row>
    <row r="30" spans="1:5" ht="15.75" thickBot="1">
      <c r="A30" s="2" t="s">
        <v>52</v>
      </c>
      <c r="B30" s="119" t="s">
        <v>100</v>
      </c>
      <c r="C30" s="120"/>
      <c r="D30" s="6" t="s">
        <v>9</v>
      </c>
      <c r="E30" s="106"/>
    </row>
    <row r="31" spans="1:5" ht="26.25" thickBot="1">
      <c r="A31" s="102" t="s">
        <v>93</v>
      </c>
      <c r="B31" s="115"/>
      <c r="C31" s="116"/>
      <c r="D31" s="107" t="s">
        <v>99</v>
      </c>
      <c r="E31" s="106"/>
    </row>
    <row r="32" spans="1:5" s="10" customFormat="1" ht="39.75" customHeight="1" thickBot="1">
      <c r="A32" s="25" t="s">
        <v>2</v>
      </c>
      <c r="B32" s="17" t="s">
        <v>3</v>
      </c>
      <c r="C32" s="17" t="s">
        <v>76</v>
      </c>
      <c r="D32" s="143"/>
      <c r="E32" s="144"/>
    </row>
    <row r="33" spans="1:5" s="10" customFormat="1" ht="116.25" customHeight="1" thickBot="1">
      <c r="A33" s="26"/>
      <c r="B33" s="4" t="s">
        <v>53</v>
      </c>
      <c r="C33" s="4" t="s">
        <v>54</v>
      </c>
      <c r="D33" s="43"/>
      <c r="E33" s="44"/>
    </row>
    <row r="34" spans="1:5" ht="114.75" customHeight="1" thickBot="1">
      <c r="A34" s="26"/>
      <c r="B34" s="4" t="s">
        <v>4</v>
      </c>
      <c r="C34" s="46" t="s">
        <v>75</v>
      </c>
      <c r="D34" s="156"/>
      <c r="E34" s="139"/>
    </row>
    <row r="35" spans="1:5" ht="59.25" customHeight="1" thickBot="1">
      <c r="A35" s="26"/>
      <c r="B35" s="4" t="s">
        <v>42</v>
      </c>
      <c r="C35" s="4" t="s">
        <v>47</v>
      </c>
      <c r="D35" s="37"/>
      <c r="E35" s="36"/>
    </row>
    <row r="36" spans="1:5" ht="29.25" customHeight="1" thickBot="1">
      <c r="A36" s="26"/>
      <c r="B36" s="4" t="s">
        <v>25</v>
      </c>
      <c r="C36" s="4" t="s">
        <v>43</v>
      </c>
      <c r="D36" s="156"/>
      <c r="E36" s="139"/>
    </row>
    <row r="37" spans="1:5" ht="29.25" customHeight="1" thickBot="1">
      <c r="A37" s="26"/>
      <c r="B37" s="4" t="s">
        <v>5</v>
      </c>
      <c r="C37" s="4" t="s">
        <v>39</v>
      </c>
      <c r="D37" s="34"/>
      <c r="E37" s="35"/>
    </row>
    <row r="38" spans="1:5" ht="36" customHeight="1" thickBot="1">
      <c r="A38" s="26"/>
      <c r="B38" s="4" t="s">
        <v>26</v>
      </c>
      <c r="C38" s="4" t="s">
        <v>20</v>
      </c>
      <c r="D38" s="156"/>
      <c r="E38" s="139"/>
    </row>
    <row r="39" spans="1:5" ht="32.25" customHeight="1" thickBot="1">
      <c r="A39" s="26"/>
      <c r="B39" s="4" t="s">
        <v>22</v>
      </c>
      <c r="C39" s="4" t="s">
        <v>21</v>
      </c>
      <c r="D39" s="156"/>
      <c r="E39" s="139"/>
    </row>
    <row r="40" spans="1:5" ht="26.25" customHeight="1" thickBot="1">
      <c r="A40" s="26"/>
      <c r="B40" s="4" t="s">
        <v>27</v>
      </c>
      <c r="C40" s="4" t="s">
        <v>28</v>
      </c>
      <c r="D40" s="24"/>
      <c r="E40" s="23"/>
    </row>
    <row r="41" spans="1:5" ht="54" customHeight="1" thickBot="1">
      <c r="A41" s="26"/>
      <c r="B41" s="3" t="s">
        <v>6</v>
      </c>
      <c r="C41" s="4" t="s">
        <v>44</v>
      </c>
      <c r="D41" s="138"/>
      <c r="E41" s="139"/>
    </row>
    <row r="42" spans="1:5" ht="26.25" thickBot="1">
      <c r="A42" s="26"/>
      <c r="B42" s="4" t="s">
        <v>29</v>
      </c>
      <c r="C42" s="4" t="s">
        <v>30</v>
      </c>
      <c r="D42" s="22"/>
      <c r="E42" s="23"/>
    </row>
    <row r="43" spans="1:5" ht="64.5" thickBot="1">
      <c r="A43" s="28"/>
      <c r="B43" s="29" t="s">
        <v>31</v>
      </c>
      <c r="C43" s="4" t="s">
        <v>40</v>
      </c>
      <c r="D43" s="22"/>
      <c r="E43" s="23"/>
    </row>
    <row r="44" spans="1:5" ht="211.5" customHeight="1" thickBot="1">
      <c r="A44" s="26"/>
      <c r="B44" s="4" t="s">
        <v>8</v>
      </c>
      <c r="C44" s="4" t="s">
        <v>45</v>
      </c>
      <c r="D44" s="21"/>
      <c r="E44" s="12"/>
    </row>
    <row r="45" spans="1:5" ht="128.25" thickBot="1">
      <c r="A45" s="28"/>
      <c r="B45" s="4" t="s">
        <v>7</v>
      </c>
      <c r="C45" s="46" t="s">
        <v>48</v>
      </c>
      <c r="D45" s="11"/>
      <c r="E45" s="12"/>
    </row>
    <row r="46" spans="1:5" ht="15.75" thickBot="1">
      <c r="A46" s="27"/>
      <c r="B46" s="3" t="s">
        <v>18</v>
      </c>
      <c r="C46" s="4" t="s">
        <v>17</v>
      </c>
      <c r="D46" s="138"/>
      <c r="E46" s="139"/>
    </row>
    <row r="47" spans="1:5" ht="21.75" customHeight="1" thickBot="1">
      <c r="A47" s="20" t="s">
        <v>32</v>
      </c>
      <c r="B47" s="117" t="s">
        <v>33</v>
      </c>
      <c r="C47" s="118"/>
      <c r="D47" s="22"/>
      <c r="E47" s="23"/>
    </row>
    <row r="48" spans="1:5" ht="15.75" customHeight="1" thickBot="1">
      <c r="A48" s="20" t="s">
        <v>34</v>
      </c>
      <c r="B48" s="117" t="s">
        <v>35</v>
      </c>
      <c r="C48" s="118"/>
      <c r="D48" s="22"/>
      <c r="E48" s="23"/>
    </row>
    <row r="49" spans="1:5" ht="20.25" customHeight="1" thickBot="1">
      <c r="A49" s="20" t="s">
        <v>23</v>
      </c>
      <c r="B49" s="117" t="s">
        <v>56</v>
      </c>
      <c r="C49" s="118"/>
      <c r="D49" s="138"/>
      <c r="E49" s="139"/>
    </row>
    <row r="50" spans="1:5" ht="50.25" customHeight="1" thickBot="1">
      <c r="A50" s="2" t="s">
        <v>24</v>
      </c>
      <c r="B50" s="137" t="s">
        <v>49</v>
      </c>
      <c r="C50" s="118"/>
      <c r="D50" s="138"/>
      <c r="E50" s="139"/>
    </row>
    <row r="51" ht="15.75" thickBot="1"/>
    <row r="52" spans="1:7" ht="26.25" thickBot="1">
      <c r="A52" s="103" t="s">
        <v>19</v>
      </c>
      <c r="B52" s="117" t="s">
        <v>0</v>
      </c>
      <c r="C52" s="118"/>
      <c r="D52" s="104" t="s">
        <v>97</v>
      </c>
      <c r="E52" s="105"/>
      <c r="G52" s="30"/>
    </row>
    <row r="53" spans="1:5" ht="26.25" thickBot="1">
      <c r="A53" s="103" t="s">
        <v>96</v>
      </c>
      <c r="B53" s="117"/>
      <c r="C53" s="118"/>
      <c r="D53" s="6" t="s">
        <v>98</v>
      </c>
      <c r="E53" s="106"/>
    </row>
    <row r="54" spans="1:5" ht="15.75" thickBot="1">
      <c r="A54" s="38" t="s">
        <v>1</v>
      </c>
      <c r="B54" s="119" t="s">
        <v>61</v>
      </c>
      <c r="C54" s="120"/>
      <c r="D54" s="6" t="s">
        <v>9</v>
      </c>
      <c r="E54" s="106"/>
    </row>
    <row r="55" spans="1:5" ht="26.25" thickBot="1">
      <c r="A55" s="102" t="s">
        <v>93</v>
      </c>
      <c r="B55" s="115"/>
      <c r="C55" s="116"/>
      <c r="D55" s="107" t="s">
        <v>99</v>
      </c>
      <c r="E55" s="106"/>
    </row>
    <row r="56" spans="1:5" ht="72" customHeight="1" thickBot="1">
      <c r="A56" s="41" t="s">
        <v>2</v>
      </c>
      <c r="B56" s="111" t="s">
        <v>57</v>
      </c>
      <c r="C56" s="112"/>
      <c r="D56" s="109"/>
      <c r="E56" s="110"/>
    </row>
    <row r="57" spans="1:5" ht="15.75" thickBot="1">
      <c r="A57" s="39" t="s">
        <v>41</v>
      </c>
      <c r="B57" s="39" t="s">
        <v>46</v>
      </c>
      <c r="C57" s="40"/>
      <c r="D57" s="113"/>
      <c r="E57" s="114"/>
    </row>
    <row r="59" spans="1:5" ht="15.75" thickBot="1">
      <c r="A59" s="128" t="s">
        <v>60</v>
      </c>
      <c r="B59" s="129"/>
      <c r="C59" s="129"/>
      <c r="D59" s="129"/>
      <c r="E59" s="130"/>
    </row>
    <row r="60" spans="1:5" ht="26.25" thickBot="1">
      <c r="A60" s="52" t="s">
        <v>94</v>
      </c>
      <c r="B60" s="131" t="s">
        <v>0</v>
      </c>
      <c r="C60" s="132"/>
      <c r="D60" s="104" t="s">
        <v>97</v>
      </c>
      <c r="E60" s="105"/>
    </row>
    <row r="61" spans="1:5" ht="26.25" thickBot="1">
      <c r="A61" s="53" t="s">
        <v>59</v>
      </c>
      <c r="B61" s="133"/>
      <c r="C61" s="134"/>
      <c r="D61" s="6" t="s">
        <v>98</v>
      </c>
      <c r="E61" s="106"/>
    </row>
    <row r="62" spans="1:5" ht="15.75" thickBot="1">
      <c r="A62" s="54" t="s">
        <v>1</v>
      </c>
      <c r="B62" s="133" t="s">
        <v>61</v>
      </c>
      <c r="C62" s="134"/>
      <c r="D62" s="6" t="s">
        <v>9</v>
      </c>
      <c r="E62" s="106"/>
    </row>
    <row r="63" spans="1:5" ht="26.25" thickBot="1">
      <c r="A63" s="102" t="s">
        <v>93</v>
      </c>
      <c r="B63" s="115"/>
      <c r="C63" s="116"/>
      <c r="D63" s="107" t="s">
        <v>99</v>
      </c>
      <c r="E63" s="106"/>
    </row>
    <row r="64" spans="1:5" ht="15.75" thickBot="1">
      <c r="A64" s="147" t="s">
        <v>2</v>
      </c>
      <c r="B64" s="55" t="s">
        <v>62</v>
      </c>
      <c r="C64" s="56" t="s">
        <v>63</v>
      </c>
      <c r="D64" s="57"/>
      <c r="E64" s="58"/>
    </row>
    <row r="65" spans="1:5" ht="102.75" thickBot="1">
      <c r="A65" s="148"/>
      <c r="B65" s="54" t="s">
        <v>64</v>
      </c>
      <c r="C65" s="157" t="s">
        <v>103</v>
      </c>
      <c r="D65" s="59"/>
      <c r="E65" s="60"/>
    </row>
    <row r="66" spans="1:5" ht="15.75" thickBot="1">
      <c r="A66" s="148"/>
      <c r="B66" s="55" t="s">
        <v>65</v>
      </c>
      <c r="C66" s="56" t="s">
        <v>66</v>
      </c>
      <c r="D66" s="61"/>
      <c r="E66" s="62"/>
    </row>
    <row r="67" spans="1:5" ht="26.25" thickBot="1">
      <c r="A67" s="148"/>
      <c r="B67" s="63" t="s">
        <v>67</v>
      </c>
      <c r="C67" s="56" t="s">
        <v>68</v>
      </c>
      <c r="D67" s="61"/>
      <c r="E67" s="62"/>
    </row>
    <row r="68" spans="1:5" ht="102.75" thickBot="1">
      <c r="A68" s="148"/>
      <c r="B68" s="64" t="s">
        <v>69</v>
      </c>
      <c r="C68" s="56" t="s">
        <v>70</v>
      </c>
      <c r="D68" s="65"/>
      <c r="E68" s="66"/>
    </row>
    <row r="69" spans="1:5" ht="25.5">
      <c r="A69" s="148"/>
      <c r="B69" s="153"/>
      <c r="C69" s="67" t="s">
        <v>71</v>
      </c>
      <c r="D69" s="68"/>
      <c r="E69" s="69"/>
    </row>
    <row r="70" spans="1:5" ht="15">
      <c r="A70" s="148"/>
      <c r="B70" s="153"/>
      <c r="C70" s="70" t="s">
        <v>72</v>
      </c>
      <c r="D70" s="68"/>
      <c r="E70" s="69"/>
    </row>
    <row r="71" spans="1:5" ht="15.75" thickBot="1">
      <c r="A71" s="148"/>
      <c r="B71" s="153"/>
      <c r="C71" s="70" t="s">
        <v>73</v>
      </c>
      <c r="D71" s="68"/>
      <c r="E71" s="69"/>
    </row>
    <row r="72" spans="1:5" ht="15.75" thickBot="1">
      <c r="A72" s="149"/>
      <c r="B72" s="71" t="s">
        <v>41</v>
      </c>
      <c r="C72" s="72" t="s">
        <v>74</v>
      </c>
      <c r="D72" s="65"/>
      <c r="E72" s="66"/>
    </row>
    <row r="74" spans="1:5" ht="15.75" thickBot="1">
      <c r="A74" s="146" t="s">
        <v>92</v>
      </c>
      <c r="B74" s="146"/>
      <c r="C74" s="146"/>
      <c r="D74" s="146"/>
      <c r="E74" s="146"/>
    </row>
    <row r="75" spans="1:5" ht="26.25" thickBot="1">
      <c r="A75" s="73" t="s">
        <v>95</v>
      </c>
      <c r="B75" s="154" t="s">
        <v>0</v>
      </c>
      <c r="C75" s="154"/>
      <c r="D75" s="104" t="s">
        <v>97</v>
      </c>
      <c r="E75" s="105"/>
    </row>
    <row r="76" spans="1:5" ht="26.25" thickBot="1">
      <c r="A76" s="74" t="s">
        <v>59</v>
      </c>
      <c r="B76" s="155"/>
      <c r="C76" s="155"/>
      <c r="D76" s="6" t="s">
        <v>98</v>
      </c>
      <c r="E76" s="106"/>
    </row>
    <row r="77" spans="1:5" ht="15.75" thickBot="1">
      <c r="A77" s="75" t="s">
        <v>1</v>
      </c>
      <c r="B77" s="155" t="s">
        <v>61</v>
      </c>
      <c r="C77" s="155"/>
      <c r="D77" s="6" t="s">
        <v>9</v>
      </c>
      <c r="E77" s="106"/>
    </row>
    <row r="78" spans="1:5" ht="26.25" thickBot="1">
      <c r="A78" s="102" t="s">
        <v>93</v>
      </c>
      <c r="B78" s="115"/>
      <c r="C78" s="116"/>
      <c r="D78" s="107" t="s">
        <v>99</v>
      </c>
      <c r="E78" s="106"/>
    </row>
    <row r="79" spans="1:5" ht="26.25" thickBot="1">
      <c r="A79" s="150" t="s">
        <v>2</v>
      </c>
      <c r="B79" s="76" t="s">
        <v>62</v>
      </c>
      <c r="C79" s="77" t="s">
        <v>77</v>
      </c>
      <c r="D79" s="78"/>
      <c r="E79" s="79"/>
    </row>
    <row r="80" spans="1:5" ht="128.25" thickBot="1">
      <c r="A80" s="151"/>
      <c r="B80" s="75" t="s">
        <v>64</v>
      </c>
      <c r="C80" s="77" t="s">
        <v>90</v>
      </c>
      <c r="D80" s="80"/>
      <c r="E80" s="81"/>
    </row>
    <row r="81" spans="1:5" ht="15.75" thickBot="1">
      <c r="A81" s="151"/>
      <c r="B81" s="76" t="s">
        <v>65</v>
      </c>
      <c r="C81" s="77" t="s">
        <v>78</v>
      </c>
      <c r="D81" s="82"/>
      <c r="E81" s="83"/>
    </row>
    <row r="82" spans="1:5" ht="39" thickBot="1">
      <c r="A82" s="151"/>
      <c r="B82" s="84" t="s">
        <v>67</v>
      </c>
      <c r="C82" s="77" t="s">
        <v>79</v>
      </c>
      <c r="D82" s="82"/>
      <c r="E82" s="83"/>
    </row>
    <row r="83" spans="1:5" ht="128.25" thickBot="1">
      <c r="A83" s="151"/>
      <c r="B83" s="85" t="s">
        <v>69</v>
      </c>
      <c r="C83" s="77" t="s">
        <v>91</v>
      </c>
      <c r="D83" s="86"/>
      <c r="E83" s="87"/>
    </row>
    <row r="84" spans="1:5" ht="26.25" thickBot="1">
      <c r="A84" s="151"/>
      <c r="B84" s="145" t="s">
        <v>80</v>
      </c>
      <c r="C84" s="88" t="s">
        <v>81</v>
      </c>
      <c r="D84" s="89"/>
      <c r="E84" s="90"/>
    </row>
    <row r="85" spans="1:5" ht="15.75" thickBot="1">
      <c r="A85" s="151"/>
      <c r="B85" s="145"/>
      <c r="C85" s="88" t="s">
        <v>82</v>
      </c>
      <c r="D85" s="89"/>
      <c r="E85" s="90"/>
    </row>
    <row r="86" spans="1:5" ht="15.75" thickBot="1">
      <c r="A86" s="151"/>
      <c r="B86" s="145"/>
      <c r="C86" s="91" t="s">
        <v>83</v>
      </c>
      <c r="D86" s="92"/>
      <c r="E86" s="93"/>
    </row>
    <row r="87" spans="1:5" ht="15.75" thickBot="1">
      <c r="A87" s="151"/>
      <c r="B87" s="145"/>
      <c r="C87" s="91" t="s">
        <v>84</v>
      </c>
      <c r="D87" s="92"/>
      <c r="E87" s="93"/>
    </row>
    <row r="88" spans="1:5" ht="15.75" thickBot="1">
      <c r="A88" s="151"/>
      <c r="B88" s="145"/>
      <c r="C88" s="91" t="s">
        <v>85</v>
      </c>
      <c r="D88" s="92"/>
      <c r="E88" s="93"/>
    </row>
    <row r="89" spans="1:5" ht="15.75" thickBot="1">
      <c r="A89" s="151"/>
      <c r="B89" s="145"/>
      <c r="C89" s="91" t="s">
        <v>72</v>
      </c>
      <c r="D89" s="92"/>
      <c r="E89" s="93"/>
    </row>
    <row r="90" spans="1:5" ht="15.75" thickBot="1">
      <c r="A90" s="151"/>
      <c r="B90" s="145"/>
      <c r="C90" s="91" t="s">
        <v>73</v>
      </c>
      <c r="D90" s="92"/>
      <c r="E90" s="93"/>
    </row>
    <row r="91" spans="1:5" ht="15.75" thickBot="1">
      <c r="A91" s="151"/>
      <c r="B91" s="145"/>
      <c r="C91" s="91" t="s">
        <v>86</v>
      </c>
      <c r="D91" s="92"/>
      <c r="E91" s="93"/>
    </row>
    <row r="92" spans="1:5" ht="15.75" thickBot="1">
      <c r="A92" s="151"/>
      <c r="B92" s="145"/>
      <c r="C92" s="91" t="s">
        <v>87</v>
      </c>
      <c r="D92" s="92"/>
      <c r="E92" s="93"/>
    </row>
    <row r="93" spans="1:5" ht="15.75" thickBot="1">
      <c r="A93" s="151"/>
      <c r="B93" s="145"/>
      <c r="C93" s="77" t="s">
        <v>88</v>
      </c>
      <c r="D93" s="94"/>
      <c r="E93" s="95"/>
    </row>
    <row r="94" spans="1:5" ht="15.75" thickBot="1">
      <c r="A94" s="152"/>
      <c r="B94" s="96" t="s">
        <v>41</v>
      </c>
      <c r="C94" s="97" t="s">
        <v>89</v>
      </c>
      <c r="D94" s="86"/>
      <c r="E94" s="87"/>
    </row>
  </sheetData>
  <mergeCells count="45">
    <mergeCell ref="B78:C78"/>
    <mergeCell ref="B84:B93"/>
    <mergeCell ref="A21:E21"/>
    <mergeCell ref="A59:E59"/>
    <mergeCell ref="A74:E74"/>
    <mergeCell ref="A64:A72"/>
    <mergeCell ref="A79:A94"/>
    <mergeCell ref="B63:C63"/>
    <mergeCell ref="B69:B71"/>
    <mergeCell ref="B75:C75"/>
    <mergeCell ref="B76:C76"/>
    <mergeCell ref="B77:C77"/>
    <mergeCell ref="D34:E34"/>
    <mergeCell ref="D39:E39"/>
    <mergeCell ref="D38:E38"/>
    <mergeCell ref="D36:E36"/>
    <mergeCell ref="A17:E17"/>
    <mergeCell ref="B60:C60"/>
    <mergeCell ref="B61:C61"/>
    <mergeCell ref="B62:C62"/>
    <mergeCell ref="A7:E7"/>
    <mergeCell ref="A8:E8"/>
    <mergeCell ref="B50:C50"/>
    <mergeCell ref="D50:E50"/>
    <mergeCell ref="A26:E26"/>
    <mergeCell ref="D41:E41"/>
    <mergeCell ref="D46:E46"/>
    <mergeCell ref="A11:E11"/>
    <mergeCell ref="B30:C30"/>
    <mergeCell ref="B49:C49"/>
    <mergeCell ref="D49:E49"/>
    <mergeCell ref="D32:E32"/>
    <mergeCell ref="B28:C28"/>
    <mergeCell ref="A27:E27"/>
    <mergeCell ref="B47:C47"/>
    <mergeCell ref="B48:C48"/>
    <mergeCell ref="B29:C29"/>
    <mergeCell ref="B31:C31"/>
    <mergeCell ref="D56:E56"/>
    <mergeCell ref="B56:C56"/>
    <mergeCell ref="D57:E57"/>
    <mergeCell ref="B55:C55"/>
    <mergeCell ref="B52:C52"/>
    <mergeCell ref="B53:C53"/>
    <mergeCell ref="B54:C54"/>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2015-09-24T13:18:59Z</cp:lastPrinted>
  <dcterms:created xsi:type="dcterms:W3CDTF">2011-04-27T06:34:10Z</dcterms:created>
  <dcterms:modified xsi:type="dcterms:W3CDTF">2017-07-19T08:16:18Z</dcterms:modified>
  <cp:category/>
  <cp:version/>
  <cp:contentType/>
  <cp:contentStatus/>
</cp:coreProperties>
</file>