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40" windowWidth="17940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'List1'!$A$1:$E$367</definedName>
  </definedNames>
  <calcPr calcId="162913"/>
</workbook>
</file>

<file path=xl/comments1.xml><?xml version="1.0" encoding="utf-8"?>
<comments xmlns="http://schemas.openxmlformats.org/spreadsheetml/2006/main">
  <authors>
    <author>zilcherl</author>
  </authors>
  <commentList>
    <comment ref="C107" authorId="0">
      <text>
        <r>
          <rPr>
            <b/>
            <sz val="9"/>
            <rFont val="Tahoma"/>
            <family val="2"/>
          </rPr>
          <t>zilcherl: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<sst xmlns="http://schemas.openxmlformats.org/spreadsheetml/2006/main" count="270" uniqueCount="164">
  <si>
    <t xml:space="preserve">Příloha č.1  Podrobná specifikace položek </t>
  </si>
  <si>
    <t>Položka</t>
  </si>
  <si>
    <t>Předmět</t>
  </si>
  <si>
    <t>Ks</t>
  </si>
  <si>
    <t>Cena za ks bez DPH</t>
  </si>
  <si>
    <t>Notebook</t>
  </si>
  <si>
    <t>Tiskárna</t>
  </si>
  <si>
    <t>Dataprojektor</t>
  </si>
  <si>
    <t>Multifunkční zařízení</t>
  </si>
  <si>
    <t>Prezentér</t>
  </si>
  <si>
    <t>Projekční plátno</t>
  </si>
  <si>
    <t>Tablet</t>
  </si>
  <si>
    <t>Diktafon</t>
  </si>
  <si>
    <t>Uchazeč doplní do zelených políček konkrétní zboží a komponenty, které nabízí.</t>
  </si>
  <si>
    <t>Požadavek</t>
  </si>
  <si>
    <t>Počet kusů:</t>
  </si>
  <si>
    <t>11 ks</t>
  </si>
  <si>
    <t>DPH</t>
  </si>
  <si>
    <t>Minimální konfigurace:</t>
  </si>
  <si>
    <t>Procesor:</t>
  </si>
  <si>
    <t>Display</t>
  </si>
  <si>
    <t>min 15" max 16", antireflexní, otočitelný o 180 stupňů</t>
  </si>
  <si>
    <t>Operační pamět:</t>
  </si>
  <si>
    <t>min. 4 GB DDR4</t>
  </si>
  <si>
    <t>Pevný disk:</t>
  </si>
  <si>
    <t>min. 1 TB</t>
  </si>
  <si>
    <t>Optická mechanika:</t>
  </si>
  <si>
    <t>DVD+/-RW</t>
  </si>
  <si>
    <t>Grafická karta</t>
  </si>
  <si>
    <t>Ano, integrovaná</t>
  </si>
  <si>
    <t>Rozhraní</t>
  </si>
  <si>
    <t>min.2xUSB 3.0, LAN 10/100/1000, HDMI, Čtečka paměťových karet: 4v1, Bluetooth 4.1</t>
  </si>
  <si>
    <t>Požadovaná výbava</t>
  </si>
  <si>
    <t>OS</t>
  </si>
  <si>
    <t>Váha</t>
  </si>
  <si>
    <t>Rozměry</t>
  </si>
  <si>
    <t xml:space="preserve">Baterie </t>
  </si>
  <si>
    <t>Záruka</t>
  </si>
  <si>
    <t>Technologie tisku</t>
  </si>
  <si>
    <t>Rozlišení</t>
  </si>
  <si>
    <t>Rychlost</t>
  </si>
  <si>
    <t xml:space="preserve">Podporované OS: </t>
  </si>
  <si>
    <t>minimálně Microsoft Windows 2000, 2003 x64, XP Home, XP Professional, XP Professional x64, Vista, Vista x64, Windows7, win 10</t>
  </si>
  <si>
    <t>Kapacita tisku maximálně za měsíc</t>
  </si>
  <si>
    <t>Kapacita toneru</t>
  </si>
  <si>
    <t>Požadavky</t>
  </si>
  <si>
    <t>Připojení</t>
  </si>
  <si>
    <t>USB</t>
  </si>
  <si>
    <t xml:space="preserve">příslušenství </t>
  </si>
  <si>
    <t xml:space="preserve">Záruka: </t>
  </si>
  <si>
    <t>1 KS</t>
  </si>
  <si>
    <t>Projekční technologie</t>
  </si>
  <si>
    <t>DLP</t>
  </si>
  <si>
    <t>Životnost lampy</t>
  </si>
  <si>
    <t>min.7500 hodin</t>
  </si>
  <si>
    <t>Velikost obrazu</t>
  </si>
  <si>
    <t>min.60" ~ 300"</t>
  </si>
  <si>
    <t>2-3 kg</t>
  </si>
  <si>
    <t>Podporované rozlišení</t>
  </si>
  <si>
    <t>Nativní rozlišení: XGA (1024x768) Podporované rozlišení: VGA(640 x 480) to WUXGA_RB(1920 x 1200)*RB</t>
  </si>
  <si>
    <t>Svítivost</t>
  </si>
  <si>
    <t>min. 4000 lumenů</t>
  </si>
  <si>
    <t>Kontrast</t>
  </si>
  <si>
    <t>min.13000:1</t>
  </si>
  <si>
    <t>Hlučnost:</t>
  </si>
  <si>
    <t>max.33 dBA</t>
  </si>
  <si>
    <t>Vstupy:</t>
  </si>
  <si>
    <t xml:space="preserve"> VGA, 2xHDMI, USB</t>
  </si>
  <si>
    <t>Formát zobrazení:</t>
  </si>
  <si>
    <t>4:3 native</t>
  </si>
  <si>
    <t>Příslušenství:</t>
  </si>
  <si>
    <t>reproduktor, dálkové ovládání, brašna</t>
  </si>
  <si>
    <t>Záruka:</t>
  </si>
  <si>
    <t>Multifunkční zařízení A4 barevně</t>
  </si>
  <si>
    <t>1 ks</t>
  </si>
  <si>
    <t>Rozlišení tisku</t>
  </si>
  <si>
    <t>skener</t>
  </si>
  <si>
    <t>Typ skeneru
Ploché provedení, ADF
Rozlišení optického skenování
Až 300 x 300 dpi (barevně a černobíle, automatický podavač); Až 1 200 x 1 200 dpi (černobíle, plochý);</t>
  </si>
  <si>
    <t>Rychlost tisku barevně</t>
  </si>
  <si>
    <t>1 vysokorychlostní port USB 2.0
1 hostitelský port USB
1 port Gigabit 10/100/1000T Ethernet
1 port RJ-11 (fax)
1 port RJ-11 (pouze telefon)</t>
  </si>
  <si>
    <t>6 KS</t>
  </si>
  <si>
    <t>Frekvenční pásmo</t>
  </si>
  <si>
    <t>2,4 GHz</t>
  </si>
  <si>
    <t>Bezdrátová technologie</t>
  </si>
  <si>
    <t>RF</t>
  </si>
  <si>
    <t>Projekční vzdálenost</t>
  </si>
  <si>
    <t>Integrovaná čtečka karet</t>
  </si>
  <si>
    <t>Ano</t>
  </si>
  <si>
    <t>Prezentační funkce</t>
  </si>
  <si>
    <t>Ukazatel úrovně baterie</t>
  </si>
  <si>
    <t>Multifunkční zařízení A4 černobíle</t>
  </si>
  <si>
    <t>až 2400DPI</t>
  </si>
  <si>
    <t>Rozlišení skeneru</t>
  </si>
  <si>
    <t>1200 DPI</t>
  </si>
  <si>
    <t>Formát papíru</t>
  </si>
  <si>
    <t>min 20 stran/min</t>
  </si>
  <si>
    <t>min. 2000 stran</t>
  </si>
  <si>
    <t>min. 1500 stran</t>
  </si>
  <si>
    <t>Specifikace</t>
  </si>
  <si>
    <t xml:space="preserve">Elektrické s dálkovým ovládáním, velikost min 178x178 cm, </t>
  </si>
  <si>
    <t>Úhel pohledu:</t>
  </si>
  <si>
    <t>min.160 °</t>
  </si>
  <si>
    <t>3 ks</t>
  </si>
  <si>
    <t>Displej úhlpříčka</t>
  </si>
  <si>
    <t>10.1"</t>
  </si>
  <si>
    <t>Vnitřní paměť</t>
  </si>
  <si>
    <t>min.32GB</t>
  </si>
  <si>
    <t>Operační paměť RAM</t>
  </si>
  <si>
    <t>min.2GB</t>
  </si>
  <si>
    <t>Čtečka paměťových karet</t>
  </si>
  <si>
    <t>ANO - micro SD</t>
  </si>
  <si>
    <t>Výdrž na baterie:</t>
  </si>
  <si>
    <t>4800 DPI</t>
  </si>
  <si>
    <t>Zásobníky</t>
  </si>
  <si>
    <t>min. vstup - 250 listů / výstup 150 listů</t>
  </si>
  <si>
    <t>Funkce</t>
  </si>
  <si>
    <t>Automatický oboustranný tisk (duplex)</t>
  </si>
  <si>
    <t xml:space="preserve"> USB, LAN, Wi-Fi</t>
  </si>
  <si>
    <t>laser / černobíle/A4</t>
  </si>
  <si>
    <t>1500 stran</t>
  </si>
  <si>
    <t>min. 3000 stran při 5% pokrytí</t>
  </si>
  <si>
    <t>laser / černobíle/A4/PCL</t>
  </si>
  <si>
    <t>laser / barevně/ A4</t>
  </si>
  <si>
    <t>Kapacita černého toneru</t>
  </si>
  <si>
    <t>min. 11 000 stran při 5% pokrytí</t>
  </si>
  <si>
    <t>Skenování</t>
  </si>
  <si>
    <t>Pedagogická fakulta - OPVVV, Škola pro všechny: Inkluze jako cesta k efektivnímu vzdělávání všech žáků reg. č: CZ.02.3.61/0.0/0.0/15_007/0000210</t>
  </si>
  <si>
    <t>min. 2 roky</t>
  </si>
  <si>
    <t>min. 3 roky</t>
  </si>
  <si>
    <t>Kvalita černobílého tisku
Až 600 x 600 dpi
Kvalita barevného tisku
Až 600 x 600 dpi</t>
  </si>
  <si>
    <t>min. 30 stran/min</t>
  </si>
  <si>
    <t>min. 2.300 stran standardní (nikoliv starter pack)</t>
  </si>
  <si>
    <t>Oboustranný tisk (duplex) , oboustranný podavač skeneru s dvojitou hlavou na až 50 listů, Skenování do e-mailu s vyhledáváním e-mailových adres LDAP</t>
  </si>
  <si>
    <t>Kapacita bar. toneru</t>
  </si>
  <si>
    <t xml:space="preserve">
Vstupní zásobník na min. 150 listů, Podporovaná gramáž médií: 60 až 163 g/m²</t>
  </si>
  <si>
    <t>Vysokorychlostní port USB 2.0
vestavěný síťový port Fast Ethernet 10/100Base-TX
Bezdrát. adaptér 802.11b/g/n</t>
  </si>
  <si>
    <t>min. 9 hodin: uváděná výrobcem</t>
  </si>
  <si>
    <t>Barva laserového ukazovátka: zelená</t>
  </si>
  <si>
    <t>min. Microsoft Windows 2000, 2003 x64, XP Home, XP Professional, XP Professional x64, Vista, Vista x64, Windows7, win 10</t>
  </si>
  <si>
    <t>min. Windows 10 (32bitový a 64bitový), Windows 8 (32bitový a 64bitový), Windows 7 (32bitový a 64bitový), Windows Vista (32bitový a 64bitový)
Instalace pouze ovladačů je podporována v systémech: Windows Server 2012, Windows Server 2008 (32bitový), Windows Server 2003 (32bitový) (SP1 nebo vyšší)
Mac OS X v10.6.8 nebo vyšší</t>
  </si>
  <si>
    <t xml:space="preserve">Skenování do e-mailu pomocí softwaru; Skenování do aplikace pomocí softwaru; Skenování do souboru pomocí softwaru. Do souborů min.: PDF, TIF, BMP, PNG, JPG </t>
  </si>
  <si>
    <t>Operační systém do firemního nasazení kompatibilní se stávajícím počítačovým systémem univerzity, podporovaný výrobcem formou aktualizací min. do roku 2025.</t>
  </si>
  <si>
    <t>výdrž min.12 hodin. Udané výrobcem dané baterie (může být využito rozšířené baterie)</t>
  </si>
  <si>
    <t>Záznam mp3/HVXC nebo Linear PCM
Vestavěný min. 300mW reproduktor
min. 4GB vestavěné úložiště
nahrává a přehrává ve formátu min. HVXC/MP3,
hlasem ovládané nahrávání,
výstupní reproduktor min. 300mW,
připojení k počítači,
baterie 2xAAA.</t>
  </si>
  <si>
    <t>Nabízený produkt (produktové číslo)</t>
  </si>
  <si>
    <t>Parametry:</t>
  </si>
  <si>
    <t>max. 2 kg</t>
  </si>
  <si>
    <t>Nabídková cena bez DPH za kus (Kč)</t>
  </si>
  <si>
    <t>Nabídková cena celkem bez DPH</t>
  </si>
  <si>
    <t>Nabídková cena celkem včetně DPH</t>
  </si>
  <si>
    <t>Celkem</t>
  </si>
  <si>
    <t>Maximální cena celkem bez DPH, kterou nelze překročit.</t>
  </si>
  <si>
    <t>min. 3500 bodů dle www.cpubenchmark.net
Dodavatel uvede celkovou průměrnou hodnotu bodů ze všech měření. Tuto hodnotu zadavatel doporučuje doložit printscreenem ze stránky www.cpubenchmark.net.</t>
  </si>
  <si>
    <t xml:space="preserve">Příslušenství </t>
  </si>
  <si>
    <t>LAN 10/100/1000, čtečka otisků prstů, numerická klávesnice, webkamera, reproduktory, touchpad</t>
  </si>
  <si>
    <t>max. tloušťka do 230 mm včetně</t>
  </si>
  <si>
    <r>
      <rPr>
        <b/>
        <sz val="10"/>
        <rFont val="Arial"/>
        <family val="2"/>
      </rPr>
      <t>Výtisk první stránky</t>
    </r>
    <r>
      <rPr>
        <sz val="10"/>
        <color rgb="FF000000"/>
        <rFont val="Arial"/>
        <family val="2"/>
      </rPr>
      <t xml:space="preserve"> (stav připraveno)
Černobílý tisk: Již za 10,5 s
Barevný tisk: Již za 10,5 s 
</t>
    </r>
    <r>
      <rPr>
        <b/>
        <sz val="10"/>
        <rFont val="Arial"/>
        <family val="2"/>
      </rPr>
      <t>Tiskové jazyky</t>
    </r>
    <r>
      <rPr>
        <sz val="10"/>
        <color rgb="FF000000"/>
        <rFont val="Arial"/>
        <family val="2"/>
      </rPr>
      <t xml:space="preserve">
HP PCL 6
HP PCL 5
emulace HP Postscript úrovně 3
PDF (v 1.7)
kompatibilní s AirPrint™               
</t>
    </r>
    <r>
      <rPr>
        <b/>
        <sz val="10"/>
        <rFont val="Arial"/>
        <family val="2"/>
      </rPr>
      <t>Monitor</t>
    </r>
    <r>
      <rPr>
        <sz val="10"/>
        <rFont val="Arial"/>
        <family val="2"/>
      </rPr>
      <t xml:space="preserve">LCD barevný dotykový displej </t>
    </r>
  </si>
  <si>
    <t>A4, Typy médií :
Papír (standardní kancelářský), obálky, fólie, štítky, pohlednice</t>
  </si>
  <si>
    <t>min. 28 stran/min</t>
  </si>
  <si>
    <t>Standardní velikost paměti
16 MB
Vstupní zásobník na min 250 listů
víceúčelový zásobník na min 50 listů</t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</si>
  <si>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plnohodnotný toner  - nikoliv startovací, USB kabel</t>
    </r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</si>
  <si>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plnohodnotná sada tonerů (CMYK) nikoliv starter pack, USB kabel</t>
    </r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</si>
  <si>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plnohodnotný toner nikoliv starter pack, USB kabel</t>
    </r>
  </si>
  <si>
    <t>do 75.000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</si>
</sst>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11"/>
      <color rgb="FFFF0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444444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/>
    </border>
    <border>
      <left/>
      <right style="medium">
        <color rgb="FF000000"/>
      </right>
      <top style="medium">
        <color indexed="8"/>
      </top>
      <bottom/>
    </border>
    <border>
      <left style="medium"/>
      <right style="medium"/>
      <top/>
      <bottom/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indexed="8"/>
      </top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3" fillId="0" borderId="0" xfId="0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0" fillId="2" borderId="0" xfId="0" applyFont="1" applyFill="1"/>
    <xf numFmtId="0" fontId="5" fillId="3" borderId="9" xfId="0" applyFont="1" applyFill="1" applyBorder="1" applyAlignment="1">
      <alignment vertical="top" wrapText="1"/>
    </xf>
    <xf numFmtId="0" fontId="8" fillId="0" borderId="0" xfId="0" applyFont="1"/>
    <xf numFmtId="0" fontId="2" fillId="3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vertical="center" wrapText="1"/>
    </xf>
    <xf numFmtId="49" fontId="5" fillId="3" borderId="12" xfId="0" applyNumberFormat="1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4" fillId="7" borderId="0" xfId="0" applyFont="1" applyFill="1"/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/>
    <xf numFmtId="0" fontId="8" fillId="2" borderId="0" xfId="0" applyFont="1" applyFill="1"/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13" fillId="8" borderId="17" xfId="0" applyFont="1" applyFill="1" applyBorder="1" applyAlignment="1">
      <alignment vertical="top" wrapText="1"/>
    </xf>
    <xf numFmtId="0" fontId="13" fillId="8" borderId="18" xfId="0" applyFont="1" applyFill="1" applyBorder="1" applyAlignment="1">
      <alignment vertical="top" wrapText="1"/>
    </xf>
    <xf numFmtId="0" fontId="13" fillId="8" borderId="12" xfId="0" applyFont="1" applyFill="1" applyBorder="1" applyAlignment="1">
      <alignment horizontal="left" vertical="top" wrapText="1"/>
    </xf>
    <xf numFmtId="0" fontId="13" fillId="8" borderId="19" xfId="0" applyFont="1" applyFill="1" applyBorder="1" applyAlignment="1">
      <alignment vertical="top" wrapText="1"/>
    </xf>
    <xf numFmtId="0" fontId="13" fillId="8" borderId="2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wrapText="1"/>
    </xf>
    <xf numFmtId="0" fontId="5" fillId="3" borderId="24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top" wrapText="1"/>
    </xf>
    <xf numFmtId="0" fontId="5" fillId="3" borderId="26" xfId="0" applyFont="1" applyFill="1" applyBorder="1" applyAlignment="1">
      <alignment vertical="top" wrapText="1"/>
    </xf>
    <xf numFmtId="0" fontId="11" fillId="8" borderId="27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8" xfId="0" applyFont="1" applyBorder="1"/>
    <xf numFmtId="0" fontId="15" fillId="0" borderId="0" xfId="0" applyFont="1"/>
    <xf numFmtId="0" fontId="5" fillId="3" borderId="28" xfId="0" applyFont="1" applyFill="1" applyBorder="1" applyAlignment="1">
      <alignment vertical="top" wrapText="1"/>
    </xf>
    <xf numFmtId="0" fontId="16" fillId="10" borderId="12" xfId="0" applyFont="1" applyFill="1" applyBorder="1" applyAlignment="1">
      <alignment horizontal="left"/>
    </xf>
    <xf numFmtId="0" fontId="15" fillId="11" borderId="12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18" fillId="12" borderId="3" xfId="0" applyNumberFormat="1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top" wrapText="1"/>
    </xf>
    <xf numFmtId="0" fontId="5" fillId="12" borderId="29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0" fontId="14" fillId="0" borderId="8" xfId="0" applyFont="1" applyBorder="1"/>
    <xf numFmtId="0" fontId="6" fillId="4" borderId="6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15" fillId="13" borderId="19" xfId="0" applyFont="1" applyFill="1" applyBorder="1"/>
    <xf numFmtId="0" fontId="15" fillId="13" borderId="30" xfId="0" applyFont="1" applyFill="1" applyBorder="1" applyAlignment="1">
      <alignment/>
    </xf>
    <xf numFmtId="0" fontId="15" fillId="13" borderId="31" xfId="0" applyFont="1" applyFill="1" applyBorder="1"/>
    <xf numFmtId="0" fontId="15" fillId="13" borderId="32" xfId="0" applyFont="1" applyFill="1" applyBorder="1" applyAlignment="1">
      <alignment/>
    </xf>
    <xf numFmtId="0" fontId="5" fillId="4" borderId="14" xfId="0" applyFont="1" applyFill="1" applyBorder="1" applyAlignment="1">
      <alignment horizontal="center" vertical="top" wrapText="1"/>
    </xf>
    <xf numFmtId="0" fontId="14" fillId="0" borderId="7" xfId="0" applyFont="1" applyBorder="1"/>
    <xf numFmtId="0" fontId="5" fillId="4" borderId="33" xfId="0" applyFont="1" applyFill="1" applyBorder="1" applyAlignment="1">
      <alignment horizontal="center" vertical="top" wrapText="1"/>
    </xf>
    <xf numFmtId="0" fontId="14" fillId="0" borderId="3" xfId="0" applyFont="1" applyBorder="1"/>
    <xf numFmtId="0" fontId="5" fillId="4" borderId="8" xfId="0" applyFont="1" applyFill="1" applyBorder="1" applyAlignment="1">
      <alignment horizontal="center" vertical="top" wrapText="1"/>
    </xf>
    <xf numFmtId="0" fontId="15" fillId="14" borderId="34" xfId="0" applyFont="1" applyFill="1" applyBorder="1" applyAlignment="1">
      <alignment horizontal="center"/>
    </xf>
    <xf numFmtId="0" fontId="15" fillId="14" borderId="2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vertical="top" wrapText="1"/>
    </xf>
    <xf numFmtId="0" fontId="14" fillId="0" borderId="5" xfId="0" applyFont="1" applyBorder="1"/>
    <xf numFmtId="3" fontId="12" fillId="15" borderId="35" xfId="0" applyNumberFormat="1" applyFont="1" applyFill="1" applyBorder="1" applyAlignment="1">
      <alignment horizontal="left" vertical="top" wrapText="1"/>
    </xf>
    <xf numFmtId="3" fontId="12" fillId="15" borderId="36" xfId="0" applyNumberFormat="1" applyFont="1" applyFill="1" applyBorder="1" applyAlignment="1">
      <alignment horizontal="left" vertical="top" wrapText="1"/>
    </xf>
    <xf numFmtId="0" fontId="5" fillId="3" borderId="37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3" fontId="12" fillId="15" borderId="38" xfId="0" applyNumberFormat="1" applyFont="1" applyFill="1" applyBorder="1" applyAlignment="1">
      <alignment horizontal="left" vertical="top" wrapText="1"/>
    </xf>
    <xf numFmtId="0" fontId="15" fillId="16" borderId="6" xfId="0" applyFont="1" applyFill="1" applyBorder="1" applyAlignment="1">
      <alignment horizontal="center"/>
    </xf>
    <xf numFmtId="0" fontId="15" fillId="16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13" borderId="39" xfId="0" applyFont="1" applyFill="1" applyBorder="1"/>
    <xf numFmtId="0" fontId="15" fillId="13" borderId="40" xfId="0" applyFont="1" applyFill="1" applyBorder="1" applyAlignment="1">
      <alignment/>
    </xf>
    <xf numFmtId="0" fontId="2" fillId="17" borderId="41" xfId="0" applyFont="1" applyFill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2" fillId="3" borderId="10" xfId="0" applyFont="1" applyFill="1" applyBorder="1" applyAlignment="1">
      <alignment vertical="top" wrapText="1"/>
    </xf>
    <xf numFmtId="0" fontId="2" fillId="18" borderId="6" xfId="0" applyFont="1" applyFill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2" fillId="3" borderId="9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center" vertical="top" wrapText="1"/>
    </xf>
    <xf numFmtId="0" fontId="14" fillId="0" borderId="44" xfId="0" applyFont="1" applyBorder="1"/>
    <xf numFmtId="0" fontId="5" fillId="4" borderId="19" xfId="0" applyFont="1" applyFill="1" applyBorder="1" applyAlignment="1">
      <alignment horizontal="center" vertical="top" wrapText="1"/>
    </xf>
    <xf numFmtId="0" fontId="14" fillId="13" borderId="30" xfId="0" applyFont="1" applyFill="1" applyBorder="1"/>
    <xf numFmtId="0" fontId="15" fillId="11" borderId="45" xfId="0" applyFont="1" applyFill="1" applyBorder="1" applyAlignment="1">
      <alignment horizontal="left" vertical="top"/>
    </xf>
    <xf numFmtId="0" fontId="15" fillId="11" borderId="11" xfId="0" applyFont="1" applyFill="1" applyBorder="1" applyAlignment="1">
      <alignment horizontal="left" vertical="top"/>
    </xf>
    <xf numFmtId="0" fontId="15" fillId="11" borderId="3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left" vertical="top" wrapText="1"/>
    </xf>
    <xf numFmtId="0" fontId="5" fillId="3" borderId="46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center" vertical="top" wrapText="1"/>
    </xf>
    <xf numFmtId="0" fontId="14" fillId="4" borderId="48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4" borderId="51" xfId="0" applyFont="1" applyFill="1" applyBorder="1" applyAlignment="1">
      <alignment horizontal="center" vertical="top" wrapText="1"/>
    </xf>
    <xf numFmtId="0" fontId="5" fillId="4" borderId="5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18" fillId="12" borderId="2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114300</xdr:rowOff>
    </xdr:from>
    <xdr:to>
      <xdr:col>2</xdr:col>
      <xdr:colOff>2981325</xdr:colOff>
      <xdr:row>5</xdr:row>
      <xdr:rowOff>114300</xdr:rowOff>
    </xdr:to>
    <xdr:grpSp>
      <xdr:nvGrpSpPr>
        <xdr:cNvPr id="2" name="Shape 2"/>
        <xdr:cNvGrpSpPr/>
      </xdr:nvGrpSpPr>
      <xdr:grpSpPr>
        <a:xfrm>
          <a:off x="1752600" y="114300"/>
          <a:ext cx="4724400" cy="952500"/>
          <a:chOff x="2655188" y="3303750"/>
          <a:chExt cx="5381625" cy="952479"/>
        </a:xfrm>
      </xdr:grpSpPr>
      <xdr:grpSp>
        <xdr:nvGrpSpPr>
          <xdr:cNvPr id="3" name="Shape 3"/>
          <xdr:cNvGrpSpPr/>
        </xdr:nvGrpSpPr>
        <xdr:grpSpPr>
          <a:xfrm>
            <a:off x="2655188" y="3303750"/>
            <a:ext cx="5381625" cy="952479"/>
            <a:chOff x="234032" y="135632"/>
            <a:chExt cx="4557043" cy="797800"/>
          </a:xfrm>
        </xdr:grpSpPr>
        <xdr:sp macro="" textlink="">
          <xdr:nvSpPr>
            <xdr:cNvPr id="4" name="Shape 4"/>
            <xdr:cNvSpPr/>
          </xdr:nvSpPr>
          <xdr:spPr>
            <a:xfrm>
              <a:off x="234032" y="135632"/>
              <a:ext cx="4557043" cy="7978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234032" y="135632"/>
              <a:ext cx="4557043" cy="547889"/>
              <a:chOff x="62582" y="116582"/>
              <a:chExt cx="4557043" cy="547884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62582" y="116582"/>
                <a:ext cx="3732218" cy="54788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sp macro="" textlink="">
            <xdr:nvSpPr>
              <xdr:cNvPr id="7" name="Shape 7"/>
              <xdr:cNvSpPr/>
            </xdr:nvSpPr>
            <xdr:spPr>
              <a:xfrm>
                <a:off x="3791382" y="145346"/>
                <a:ext cx="828243" cy="49994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</xdr:grpSp>
      </xdr:grp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2314575</xdr:colOff>
      <xdr:row>6</xdr:row>
      <xdr:rowOff>28575</xdr:rowOff>
    </xdr:to>
    <xdr:pic>
      <xdr:nvPicPr>
        <xdr:cNvPr id="8" name="Obrázek 7" descr="logolink_OPVVV_RGB_samot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5810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400050</xdr:colOff>
      <xdr:row>2</xdr:row>
      <xdr:rowOff>0</xdr:rowOff>
    </xdr:from>
    <xdr:to>
      <xdr:col>4</xdr:col>
      <xdr:colOff>971550</xdr:colOff>
      <xdr:row>6</xdr:row>
      <xdr:rowOff>28575</xdr:rowOff>
    </xdr:to>
    <xdr:pic>
      <xdr:nvPicPr>
        <xdr:cNvPr id="9" name="Obrázek 8" descr="LOGO_UJEP_CZ_RGB_standar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7050" y="381000"/>
          <a:ext cx="2228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02"/>
  <sheetViews>
    <sheetView tabSelected="1" workbookViewId="0" topLeftCell="A54">
      <selection activeCell="C91" sqref="C91"/>
    </sheetView>
  </sheetViews>
  <sheetFormatPr defaultColWidth="15.140625" defaultRowHeight="15" customHeight="1"/>
  <cols>
    <col min="1" max="1" width="22.8515625" style="0" customWidth="1"/>
    <col min="2" max="2" width="29.57421875" style="0" customWidth="1"/>
    <col min="3" max="3" width="44.7109375" style="0" customWidth="1"/>
    <col min="4" max="4" width="24.8515625" style="0" customWidth="1"/>
    <col min="5" max="5" width="14.8515625" style="0" customWidth="1"/>
    <col min="6" max="6" width="15.28125" style="0" customWidth="1"/>
    <col min="7" max="26" width="7.57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22" t="s">
        <v>0</v>
      </c>
      <c r="B8" s="121"/>
      <c r="C8" s="121"/>
      <c r="D8" s="121"/>
      <c r="E8" s="121"/>
    </row>
    <row r="9" spans="1:5" ht="15.75" customHeight="1">
      <c r="A9" s="120"/>
      <c r="B9" s="121"/>
      <c r="C9" s="121"/>
      <c r="D9" s="121"/>
      <c r="E9" s="121"/>
    </row>
    <row r="10" spans="1:5" ht="15">
      <c r="A10" s="1"/>
      <c r="B10" s="1"/>
      <c r="C10" s="1"/>
      <c r="D10" s="1"/>
      <c r="E10" s="1"/>
    </row>
    <row r="11" spans="1:5" ht="66.75" customHeight="1">
      <c r="A11" s="74" t="s">
        <v>1</v>
      </c>
      <c r="B11" s="74" t="s">
        <v>2</v>
      </c>
      <c r="C11" s="74" t="s">
        <v>3</v>
      </c>
      <c r="D11" s="74" t="s">
        <v>4</v>
      </c>
      <c r="E11" s="75" t="s">
        <v>151</v>
      </c>
    </row>
    <row r="12" spans="1:6" ht="15">
      <c r="A12" s="125" t="s">
        <v>126</v>
      </c>
      <c r="B12" s="126"/>
      <c r="C12" s="126"/>
      <c r="D12" s="126"/>
      <c r="E12" s="127"/>
      <c r="F12" s="38"/>
    </row>
    <row r="13" spans="1:6" ht="15">
      <c r="A13" s="3">
        <v>1</v>
      </c>
      <c r="B13" s="4" t="s">
        <v>5</v>
      </c>
      <c r="C13" s="37">
        <v>11</v>
      </c>
      <c r="D13" s="6">
        <v>13660</v>
      </c>
      <c r="E13" s="7">
        <f>D13*C13</f>
        <v>150260</v>
      </c>
      <c r="F13" s="39"/>
    </row>
    <row r="14" spans="1:6" ht="15">
      <c r="A14" s="8">
        <v>2</v>
      </c>
      <c r="B14" s="5" t="s">
        <v>6</v>
      </c>
      <c r="C14" s="37">
        <v>2</v>
      </c>
      <c r="D14" s="9">
        <v>3160</v>
      </c>
      <c r="E14" s="7">
        <f aca="true" t="shared" si="0" ref="E14:E21">D14*C14</f>
        <v>6320</v>
      </c>
      <c r="F14" s="38"/>
    </row>
    <row r="15" spans="1:6" ht="15">
      <c r="A15" s="8">
        <v>3</v>
      </c>
      <c r="B15" s="5" t="s">
        <v>7</v>
      </c>
      <c r="C15" s="37">
        <v>1</v>
      </c>
      <c r="D15" s="9">
        <v>13223</v>
      </c>
      <c r="E15" s="7">
        <f t="shared" si="0"/>
        <v>13223</v>
      </c>
      <c r="F15" s="39"/>
    </row>
    <row r="16" spans="1:6" ht="15">
      <c r="A16" s="8">
        <v>4</v>
      </c>
      <c r="B16" s="3" t="s">
        <v>8</v>
      </c>
      <c r="C16" s="37">
        <v>1</v>
      </c>
      <c r="D16" s="9">
        <v>21488</v>
      </c>
      <c r="E16" s="7">
        <f t="shared" si="0"/>
        <v>21488</v>
      </c>
      <c r="F16" s="38"/>
    </row>
    <row r="17" spans="1:6" ht="15">
      <c r="A17" s="3">
        <v>5</v>
      </c>
      <c r="B17" s="5" t="s">
        <v>9</v>
      </c>
      <c r="C17" s="37">
        <v>6</v>
      </c>
      <c r="D17" s="10">
        <v>1074</v>
      </c>
      <c r="E17" s="7">
        <f t="shared" si="0"/>
        <v>6444</v>
      </c>
      <c r="F17" s="39"/>
    </row>
    <row r="18" spans="1:6" ht="15">
      <c r="A18" s="3">
        <v>6</v>
      </c>
      <c r="B18" s="5" t="s">
        <v>8</v>
      </c>
      <c r="C18" s="37">
        <v>1</v>
      </c>
      <c r="D18" s="6">
        <v>4463</v>
      </c>
      <c r="E18" s="7">
        <f t="shared" si="0"/>
        <v>4463</v>
      </c>
      <c r="F18" s="38"/>
    </row>
    <row r="19" spans="1:6" ht="15">
      <c r="A19" s="3">
        <v>7</v>
      </c>
      <c r="B19" s="5" t="s">
        <v>10</v>
      </c>
      <c r="C19" s="37">
        <v>1</v>
      </c>
      <c r="D19" s="10">
        <v>3305</v>
      </c>
      <c r="E19" s="7">
        <f t="shared" si="0"/>
        <v>3305</v>
      </c>
      <c r="F19" s="39"/>
    </row>
    <row r="20" spans="1:6" ht="15">
      <c r="A20" s="3">
        <v>8</v>
      </c>
      <c r="B20" s="5" t="s">
        <v>11</v>
      </c>
      <c r="C20" s="37">
        <v>3</v>
      </c>
      <c r="D20" s="10">
        <v>4132</v>
      </c>
      <c r="E20" s="7">
        <f t="shared" si="0"/>
        <v>12396</v>
      </c>
      <c r="F20" s="39"/>
    </row>
    <row r="21" spans="1:6" ht="15">
      <c r="A21" s="3">
        <v>9</v>
      </c>
      <c r="B21" s="5" t="s">
        <v>12</v>
      </c>
      <c r="C21" s="37">
        <v>1</v>
      </c>
      <c r="D21" s="10">
        <v>632</v>
      </c>
      <c r="E21" s="7">
        <f t="shared" si="0"/>
        <v>632</v>
      </c>
      <c r="F21" s="38"/>
    </row>
    <row r="22" spans="1:5" ht="15">
      <c r="A22" s="2"/>
      <c r="B22" s="11"/>
      <c r="C22" s="2"/>
      <c r="D22" s="12"/>
      <c r="E22" s="13"/>
    </row>
    <row r="23" spans="1:5" ht="15">
      <c r="A23" s="2"/>
      <c r="B23" s="11"/>
      <c r="C23" s="2"/>
      <c r="D23" s="73" t="s">
        <v>150</v>
      </c>
      <c r="E23" s="13">
        <f>SUM(E13:E21)</f>
        <v>218531</v>
      </c>
    </row>
    <row r="24" spans="1:5" s="45" customFormat="1" ht="15.75" thickBot="1">
      <c r="A24" s="46"/>
      <c r="B24" s="11"/>
      <c r="C24" s="46"/>
      <c r="D24" s="73"/>
      <c r="E24" s="13"/>
    </row>
    <row r="25" spans="1:5" ht="15.75" thickBot="1">
      <c r="A25" s="129" t="s">
        <v>13</v>
      </c>
      <c r="B25" s="130"/>
      <c r="C25" s="130"/>
      <c r="D25" s="130"/>
      <c r="E25" s="131"/>
    </row>
    <row r="26" spans="1:5" ht="15">
      <c r="A26" s="125" t="s">
        <v>126</v>
      </c>
      <c r="B26" s="126"/>
      <c r="C26" s="126"/>
      <c r="D26" s="126"/>
      <c r="E26" s="127"/>
    </row>
    <row r="27" spans="1:5" ht="15.75" thickBot="1">
      <c r="A27" s="14"/>
      <c r="B27" s="15"/>
      <c r="C27" s="15"/>
      <c r="D27" s="16"/>
      <c r="E27" s="16"/>
    </row>
    <row r="28" spans="1:5" ht="26.25" thickBot="1">
      <c r="A28" s="30">
        <v>1</v>
      </c>
      <c r="B28" s="128" t="s">
        <v>14</v>
      </c>
      <c r="C28" s="93"/>
      <c r="D28" s="57" t="s">
        <v>147</v>
      </c>
      <c r="E28" s="58"/>
    </row>
    <row r="29" spans="1:5" ht="26.25" thickBot="1">
      <c r="A29" s="18" t="s">
        <v>5</v>
      </c>
      <c r="B29" s="132" t="s">
        <v>5</v>
      </c>
      <c r="C29" s="103"/>
      <c r="D29" s="59" t="s">
        <v>148</v>
      </c>
      <c r="E29" s="60"/>
    </row>
    <row r="30" spans="1:5" ht="15.75" thickBot="1">
      <c r="A30" s="31" t="s">
        <v>15</v>
      </c>
      <c r="B30" s="132" t="s">
        <v>16</v>
      </c>
      <c r="C30" s="103"/>
      <c r="D30" s="59" t="s">
        <v>17</v>
      </c>
      <c r="E30" s="60"/>
    </row>
    <row r="31" spans="1:5" ht="26.25" thickBot="1">
      <c r="A31" s="52" t="s">
        <v>144</v>
      </c>
      <c r="B31" s="110"/>
      <c r="C31" s="111"/>
      <c r="D31" s="61" t="s">
        <v>149</v>
      </c>
      <c r="E31" s="60"/>
    </row>
    <row r="32" spans="1:5" ht="64.5" thickBot="1">
      <c r="A32" s="146" t="s">
        <v>18</v>
      </c>
      <c r="B32" s="21" t="s">
        <v>19</v>
      </c>
      <c r="C32" s="28" t="s">
        <v>152</v>
      </c>
      <c r="D32" s="133"/>
      <c r="E32" s="134"/>
    </row>
    <row r="33" spans="1:5" ht="28.5" customHeight="1" thickBot="1">
      <c r="A33" s="147"/>
      <c r="B33" s="21" t="s">
        <v>20</v>
      </c>
      <c r="C33" s="28" t="s">
        <v>21</v>
      </c>
      <c r="D33" s="135"/>
      <c r="E33" s="136"/>
    </row>
    <row r="34" spans="1:5" ht="15.75" customHeight="1" thickBot="1">
      <c r="A34" s="147"/>
      <c r="B34" s="21" t="s">
        <v>22</v>
      </c>
      <c r="C34" s="28" t="s">
        <v>23</v>
      </c>
      <c r="D34" s="135"/>
      <c r="E34" s="136"/>
    </row>
    <row r="35" spans="1:5" ht="15.75" thickBot="1">
      <c r="A35" s="147"/>
      <c r="B35" s="21" t="s">
        <v>24</v>
      </c>
      <c r="C35" s="28" t="s">
        <v>25</v>
      </c>
      <c r="D35" s="123"/>
      <c r="E35" s="124"/>
    </row>
    <row r="36" spans="1:5" ht="15.75" customHeight="1" thickBot="1">
      <c r="A36" s="147"/>
      <c r="B36" s="21" t="s">
        <v>26</v>
      </c>
      <c r="C36" s="28" t="s">
        <v>27</v>
      </c>
      <c r="D36" s="96"/>
      <c r="E36" s="97"/>
    </row>
    <row r="37" spans="1:5" ht="15.75" customHeight="1" thickBot="1">
      <c r="A37" s="147"/>
      <c r="B37" s="76" t="s">
        <v>28</v>
      </c>
      <c r="C37" s="77" t="s">
        <v>29</v>
      </c>
      <c r="D37" s="123"/>
      <c r="E37" s="124"/>
    </row>
    <row r="38" spans="1:5" ht="33.75" customHeight="1" thickBot="1">
      <c r="A38" s="147"/>
      <c r="B38" s="21" t="s">
        <v>30</v>
      </c>
      <c r="C38" s="62" t="s">
        <v>31</v>
      </c>
      <c r="D38" s="96"/>
      <c r="E38" s="97"/>
    </row>
    <row r="39" spans="1:5" ht="29.25" customHeight="1" thickBot="1">
      <c r="A39" s="147"/>
      <c r="B39" s="21" t="s">
        <v>32</v>
      </c>
      <c r="C39" s="62" t="s">
        <v>154</v>
      </c>
      <c r="D39" s="144"/>
      <c r="E39" s="145"/>
    </row>
    <row r="40" spans="1:6" ht="54" customHeight="1" thickBot="1">
      <c r="A40" s="147"/>
      <c r="B40" s="21" t="s">
        <v>33</v>
      </c>
      <c r="C40" s="28" t="s">
        <v>141</v>
      </c>
      <c r="D40" s="96"/>
      <c r="E40" s="97"/>
      <c r="F40" s="41"/>
    </row>
    <row r="41" spans="1:5" ht="15.75" customHeight="1" thickBot="1">
      <c r="A41" s="147"/>
      <c r="B41" s="21" t="s">
        <v>34</v>
      </c>
      <c r="C41" s="28" t="s">
        <v>146</v>
      </c>
      <c r="D41" s="123"/>
      <c r="E41" s="124"/>
    </row>
    <row r="42" spans="1:5" ht="15.75" customHeight="1" thickBot="1">
      <c r="A42" s="147"/>
      <c r="B42" s="21" t="s">
        <v>35</v>
      </c>
      <c r="C42" s="28" t="s">
        <v>155</v>
      </c>
      <c r="D42" s="96"/>
      <c r="E42" s="97"/>
    </row>
    <row r="43" spans="1:6" ht="27.75" customHeight="1" thickBot="1">
      <c r="A43" s="147"/>
      <c r="B43" s="21" t="s">
        <v>36</v>
      </c>
      <c r="C43" s="28" t="s">
        <v>142</v>
      </c>
      <c r="D43" s="96"/>
      <c r="E43" s="97"/>
      <c r="F43" s="41"/>
    </row>
    <row r="44" spans="1:5" ht="15.75" customHeight="1" thickBot="1">
      <c r="A44" s="148"/>
      <c r="B44" s="21" t="s">
        <v>37</v>
      </c>
      <c r="C44" s="28" t="s">
        <v>127</v>
      </c>
      <c r="D44" s="98"/>
      <c r="E44" s="99"/>
    </row>
    <row r="45" spans="1:5" ht="15.75" customHeight="1" thickBot="1">
      <c r="A45" s="78"/>
      <c r="B45" s="78"/>
      <c r="C45" s="78"/>
      <c r="D45" s="78"/>
      <c r="E45" s="78"/>
    </row>
    <row r="46" spans="1:5" ht="27" customHeight="1" thickBot="1">
      <c r="A46" s="56">
        <v>2</v>
      </c>
      <c r="B46" s="128" t="s">
        <v>14</v>
      </c>
      <c r="C46" s="93"/>
      <c r="D46" s="57" t="s">
        <v>147</v>
      </c>
      <c r="E46" s="58"/>
    </row>
    <row r="47" spans="1:5" ht="25.5" customHeight="1" thickBot="1">
      <c r="A47" s="18" t="s">
        <v>6</v>
      </c>
      <c r="B47" s="115"/>
      <c r="C47" s="93"/>
      <c r="D47" s="59" t="s">
        <v>148</v>
      </c>
      <c r="E47" s="60"/>
    </row>
    <row r="48" spans="1:5" ht="15.75" customHeight="1" thickBot="1">
      <c r="A48" s="31" t="s">
        <v>15</v>
      </c>
      <c r="B48" s="107">
        <v>2</v>
      </c>
      <c r="C48" s="93"/>
      <c r="D48" s="59" t="s">
        <v>17</v>
      </c>
      <c r="E48" s="60"/>
    </row>
    <row r="49" spans="1:5" ht="27" customHeight="1" thickBot="1">
      <c r="A49" s="52" t="s">
        <v>144</v>
      </c>
      <c r="B49" s="110"/>
      <c r="C49" s="111"/>
      <c r="D49" s="61" t="s">
        <v>149</v>
      </c>
      <c r="E49" s="60"/>
    </row>
    <row r="50" spans="1:5" ht="15.75" customHeight="1" thickBot="1">
      <c r="A50" s="108" t="s">
        <v>18</v>
      </c>
      <c r="B50" s="20" t="s">
        <v>38</v>
      </c>
      <c r="C50" s="19" t="s">
        <v>121</v>
      </c>
      <c r="D50" s="94"/>
      <c r="E50" s="93"/>
    </row>
    <row r="51" spans="1:5" ht="15.75" customHeight="1" thickBot="1">
      <c r="A51" s="109"/>
      <c r="B51" s="20" t="s">
        <v>39</v>
      </c>
      <c r="C51" s="19" t="s">
        <v>112</v>
      </c>
      <c r="D51" s="92"/>
      <c r="E51" s="93"/>
    </row>
    <row r="52" spans="1:5" ht="15.75" customHeight="1" thickBot="1">
      <c r="A52" s="109"/>
      <c r="B52" s="20" t="s">
        <v>40</v>
      </c>
      <c r="C52" s="89" t="s">
        <v>158</v>
      </c>
      <c r="D52" s="47"/>
      <c r="E52" s="66"/>
    </row>
    <row r="53" spans="1:5" ht="45.75" customHeight="1" thickBot="1">
      <c r="A53" s="109"/>
      <c r="B53" s="20" t="s">
        <v>41</v>
      </c>
      <c r="C53" s="21" t="s">
        <v>138</v>
      </c>
      <c r="D53" s="92"/>
      <c r="E53" s="93"/>
    </row>
    <row r="54" spans="1:5" ht="30" customHeight="1" thickBot="1">
      <c r="A54" s="109"/>
      <c r="B54" s="28" t="s">
        <v>43</v>
      </c>
      <c r="C54" s="31" t="s">
        <v>119</v>
      </c>
      <c r="D54" s="92"/>
      <c r="E54" s="93"/>
    </row>
    <row r="55" spans="1:5" ht="15.75" customHeight="1" thickBot="1">
      <c r="A55" s="109"/>
      <c r="B55" s="20" t="s">
        <v>44</v>
      </c>
      <c r="C55" s="34" t="s">
        <v>120</v>
      </c>
      <c r="D55" s="47"/>
      <c r="E55" s="66"/>
    </row>
    <row r="56" spans="1:6" ht="15.75" customHeight="1" thickBot="1">
      <c r="A56" s="109"/>
      <c r="B56" s="28" t="s">
        <v>46</v>
      </c>
      <c r="C56" s="35" t="s">
        <v>117</v>
      </c>
      <c r="D56" s="33"/>
      <c r="E56" s="66"/>
      <c r="F56" s="32"/>
    </row>
    <row r="57" spans="1:5" ht="15.75" customHeight="1" thickBot="1">
      <c r="A57" s="109"/>
      <c r="B57" s="28" t="s">
        <v>115</v>
      </c>
      <c r="C57" s="31" t="s">
        <v>116</v>
      </c>
      <c r="D57" s="92"/>
      <c r="E57" s="93"/>
    </row>
    <row r="58" spans="1:6" ht="16.5" customHeight="1" thickBot="1">
      <c r="A58" s="109"/>
      <c r="B58" s="28" t="s">
        <v>113</v>
      </c>
      <c r="C58" s="31" t="s">
        <v>114</v>
      </c>
      <c r="D58" s="47"/>
      <c r="E58" s="79"/>
      <c r="F58" s="32"/>
    </row>
    <row r="59" spans="1:5" ht="15.75" customHeight="1" thickBot="1">
      <c r="A59" s="109"/>
      <c r="B59" s="28" t="s">
        <v>46</v>
      </c>
      <c r="C59" s="31" t="s">
        <v>47</v>
      </c>
      <c r="D59" s="92"/>
      <c r="E59" s="93"/>
    </row>
    <row r="60" spans="1:5" ht="28.5" customHeight="1" thickBot="1">
      <c r="A60" s="22"/>
      <c r="B60" s="28" t="s">
        <v>48</v>
      </c>
      <c r="C60" s="90" t="s">
        <v>160</v>
      </c>
      <c r="D60" s="100"/>
      <c r="E60" s="101"/>
    </row>
    <row r="61" spans="1:5" ht="14.25" customHeight="1" thickBot="1">
      <c r="A61" s="28"/>
      <c r="B61" s="20" t="s">
        <v>49</v>
      </c>
      <c r="C61" s="23" t="s">
        <v>128</v>
      </c>
      <c r="D61" s="47"/>
      <c r="E61" s="66"/>
    </row>
    <row r="62" spans="1:5" ht="15.75" customHeight="1" thickBot="1">
      <c r="A62" s="80"/>
      <c r="B62" s="80"/>
      <c r="C62" s="80"/>
      <c r="D62" s="80"/>
      <c r="E62" s="80"/>
    </row>
    <row r="63" spans="1:5" ht="28.5" customHeight="1" thickBot="1">
      <c r="A63" s="30">
        <v>3</v>
      </c>
      <c r="B63" s="51" t="s">
        <v>14</v>
      </c>
      <c r="C63" s="55"/>
      <c r="D63" s="57" t="s">
        <v>147</v>
      </c>
      <c r="E63" s="58"/>
    </row>
    <row r="64" spans="1:5" ht="15.75" customHeight="1" thickBot="1">
      <c r="A64" s="18" t="s">
        <v>7</v>
      </c>
      <c r="B64" s="50"/>
      <c r="C64" s="55"/>
      <c r="D64" s="59" t="s">
        <v>148</v>
      </c>
      <c r="E64" s="60"/>
    </row>
    <row r="65" spans="1:5" ht="14.25" customHeight="1" thickBot="1">
      <c r="A65" s="31" t="s">
        <v>15</v>
      </c>
      <c r="B65" s="50" t="s">
        <v>50</v>
      </c>
      <c r="C65" s="24"/>
      <c r="D65" s="59" t="s">
        <v>17</v>
      </c>
      <c r="E65" s="60"/>
    </row>
    <row r="66" spans="1:6" s="32" customFormat="1" ht="30.75" customHeight="1" thickBot="1">
      <c r="A66" s="52" t="s">
        <v>144</v>
      </c>
      <c r="B66" s="117"/>
      <c r="C66" s="111"/>
      <c r="D66" s="61" t="s">
        <v>149</v>
      </c>
      <c r="E66" s="60"/>
      <c r="F66"/>
    </row>
    <row r="67" spans="1:6" s="32" customFormat="1" ht="16.5" customHeight="1" thickBot="1">
      <c r="A67" s="112" t="s">
        <v>18</v>
      </c>
      <c r="B67" s="63" t="s">
        <v>51</v>
      </c>
      <c r="C67" s="53" t="s">
        <v>52</v>
      </c>
      <c r="D67" s="47"/>
      <c r="E67" s="66"/>
      <c r="F67"/>
    </row>
    <row r="68" spans="1:5" ht="15.75" customHeight="1" thickBot="1">
      <c r="A68" s="113"/>
      <c r="B68" s="64" t="s">
        <v>53</v>
      </c>
      <c r="C68" s="21" t="s">
        <v>54</v>
      </c>
      <c r="D68" s="47"/>
      <c r="E68" s="66"/>
    </row>
    <row r="69" spans="1:5" ht="15.75" customHeight="1" thickBot="1">
      <c r="A69" s="113"/>
      <c r="B69" s="64" t="s">
        <v>55</v>
      </c>
      <c r="C69" s="21" t="s">
        <v>56</v>
      </c>
      <c r="D69" s="47"/>
      <c r="E69" s="66"/>
    </row>
    <row r="70" spans="1:5" ht="15.75" customHeight="1" thickBot="1">
      <c r="A70" s="113"/>
      <c r="B70" s="64" t="s">
        <v>34</v>
      </c>
      <c r="C70" s="21" t="s">
        <v>57</v>
      </c>
      <c r="D70" s="47"/>
      <c r="E70" s="66"/>
    </row>
    <row r="71" spans="1:5" ht="42.75" customHeight="1" thickBot="1">
      <c r="A71" s="113"/>
      <c r="B71" s="64" t="s">
        <v>58</v>
      </c>
      <c r="C71" s="21" t="s">
        <v>59</v>
      </c>
      <c r="D71" s="47"/>
      <c r="E71" s="66"/>
    </row>
    <row r="72" spans="1:5" ht="15.75" customHeight="1" thickBot="1">
      <c r="A72" s="113"/>
      <c r="B72" s="64" t="s">
        <v>60</v>
      </c>
      <c r="C72" s="21" t="s">
        <v>61</v>
      </c>
      <c r="D72" s="47"/>
      <c r="E72" s="66"/>
    </row>
    <row r="73" spans="1:5" ht="15.75" customHeight="1" thickBot="1">
      <c r="A73" s="113"/>
      <c r="B73" s="64" t="s">
        <v>62</v>
      </c>
      <c r="C73" s="21" t="s">
        <v>63</v>
      </c>
      <c r="D73" s="47"/>
      <c r="E73" s="66"/>
    </row>
    <row r="74" spans="1:5" ht="18" customHeight="1" thickBot="1">
      <c r="A74" s="113"/>
      <c r="B74" s="64" t="s">
        <v>64</v>
      </c>
      <c r="C74" s="21" t="s">
        <v>65</v>
      </c>
      <c r="D74" s="47"/>
      <c r="E74" s="66"/>
    </row>
    <row r="75" spans="1:5" ht="16.5" customHeight="1" thickBot="1">
      <c r="A75" s="113"/>
      <c r="B75" s="64" t="s">
        <v>66</v>
      </c>
      <c r="C75" s="21" t="s">
        <v>67</v>
      </c>
      <c r="D75" s="92"/>
      <c r="E75" s="93"/>
    </row>
    <row r="76" spans="1:5" ht="15.75" customHeight="1" thickBot="1">
      <c r="A76" s="113"/>
      <c r="B76" s="64" t="s">
        <v>68</v>
      </c>
      <c r="C76" s="21" t="s">
        <v>69</v>
      </c>
      <c r="D76" s="48"/>
      <c r="E76" s="84"/>
    </row>
    <row r="77" spans="1:6" ht="18" customHeight="1" thickBot="1">
      <c r="A77" s="113"/>
      <c r="B77" s="64" t="s">
        <v>70</v>
      </c>
      <c r="C77" s="28" t="s">
        <v>71</v>
      </c>
      <c r="D77" s="105"/>
      <c r="E77" s="106"/>
      <c r="F77" s="40"/>
    </row>
    <row r="78" spans="1:5" ht="15.75" customHeight="1" thickBot="1">
      <c r="A78" s="114"/>
      <c r="B78" s="65" t="s">
        <v>72</v>
      </c>
      <c r="C78" s="21" t="s">
        <v>128</v>
      </c>
      <c r="D78" s="102"/>
      <c r="E78" s="103"/>
    </row>
    <row r="79" spans="1:5" ht="15.75" customHeight="1" thickBot="1">
      <c r="A79" s="78"/>
      <c r="B79" s="78"/>
      <c r="C79" s="78"/>
      <c r="D79" s="78"/>
      <c r="E79" s="78"/>
    </row>
    <row r="80" spans="1:5" ht="27" customHeight="1" thickBot="1">
      <c r="A80" s="30">
        <v>4</v>
      </c>
      <c r="B80" s="51" t="s">
        <v>14</v>
      </c>
      <c r="C80" s="55"/>
      <c r="D80" s="57" t="s">
        <v>147</v>
      </c>
      <c r="E80" s="58"/>
    </row>
    <row r="81" spans="1:5" ht="26.25" customHeight="1" thickBot="1">
      <c r="A81" s="18" t="s">
        <v>73</v>
      </c>
      <c r="B81" s="50"/>
      <c r="C81" s="55"/>
      <c r="D81" s="59" t="s">
        <v>148</v>
      </c>
      <c r="E81" s="60"/>
    </row>
    <row r="82" spans="1:5" ht="15.75" customHeight="1" thickBot="1">
      <c r="A82" s="31" t="s">
        <v>15</v>
      </c>
      <c r="B82" s="50" t="s">
        <v>74</v>
      </c>
      <c r="C82" s="25"/>
      <c r="D82" s="59" t="s">
        <v>17</v>
      </c>
      <c r="E82" s="60"/>
    </row>
    <row r="83" spans="1:5" ht="29.25" customHeight="1" thickBot="1">
      <c r="A83" s="72" t="s">
        <v>144</v>
      </c>
      <c r="B83" s="110"/>
      <c r="C83" s="111"/>
      <c r="D83" s="61" t="s">
        <v>149</v>
      </c>
      <c r="E83" s="60"/>
    </row>
    <row r="84" spans="1:5" ht="15.75" thickBot="1">
      <c r="A84" s="140" t="s">
        <v>18</v>
      </c>
      <c r="B84" s="53" t="s">
        <v>38</v>
      </c>
      <c r="C84" s="19" t="s">
        <v>122</v>
      </c>
      <c r="D84" s="149"/>
      <c r="E84" s="150"/>
    </row>
    <row r="85" spans="1:5" ht="58.5" customHeight="1" thickBot="1">
      <c r="A85" s="141"/>
      <c r="B85" s="53" t="s">
        <v>75</v>
      </c>
      <c r="C85" s="19" t="s">
        <v>129</v>
      </c>
      <c r="D85" s="92"/>
      <c r="E85" s="104"/>
    </row>
    <row r="86" spans="1:5" ht="73.5" customHeight="1" thickBot="1">
      <c r="A86" s="141"/>
      <c r="B86" s="53" t="s">
        <v>76</v>
      </c>
      <c r="C86" s="19" t="s">
        <v>77</v>
      </c>
      <c r="D86" s="92"/>
      <c r="E86" s="104"/>
    </row>
    <row r="87" spans="1:5" ht="15.75" customHeight="1" thickBot="1">
      <c r="A87" s="141"/>
      <c r="B87" s="53" t="s">
        <v>78</v>
      </c>
      <c r="C87" s="19" t="s">
        <v>130</v>
      </c>
      <c r="D87" s="92"/>
      <c r="E87" s="104"/>
    </row>
    <row r="88" spans="1:5" ht="44.25" customHeight="1" thickBot="1">
      <c r="A88" s="141"/>
      <c r="B88" s="53" t="s">
        <v>41</v>
      </c>
      <c r="C88" s="21" t="s">
        <v>42</v>
      </c>
      <c r="D88" s="92"/>
      <c r="E88" s="93"/>
    </row>
    <row r="89" spans="1:5" ht="29.25" customHeight="1" thickBot="1">
      <c r="A89" s="141"/>
      <c r="B89" s="28" t="s">
        <v>43</v>
      </c>
      <c r="C89" s="153" t="s">
        <v>163</v>
      </c>
      <c r="D89" s="92"/>
      <c r="E89" s="93"/>
    </row>
    <row r="90" spans="1:6" ht="15.75" customHeight="1" thickBot="1">
      <c r="A90" s="141"/>
      <c r="B90" s="53" t="s">
        <v>133</v>
      </c>
      <c r="C90" s="34" t="s">
        <v>131</v>
      </c>
      <c r="D90" s="92"/>
      <c r="E90" s="93"/>
      <c r="F90" s="26"/>
    </row>
    <row r="91" spans="1:6" ht="48" customHeight="1" thickBot="1">
      <c r="A91" s="141"/>
      <c r="B91" s="28" t="s">
        <v>115</v>
      </c>
      <c r="C91" s="35" t="s">
        <v>132</v>
      </c>
      <c r="D91" s="143"/>
      <c r="E91" s="104"/>
      <c r="F91" s="26"/>
    </row>
    <row r="92" spans="1:6" ht="73.5" customHeight="1" thickBot="1">
      <c r="A92" s="141"/>
      <c r="B92" s="28" t="s">
        <v>45</v>
      </c>
      <c r="C92" s="90" t="s">
        <v>159</v>
      </c>
      <c r="D92" s="92"/>
      <c r="E92" s="93"/>
      <c r="F92" s="42"/>
    </row>
    <row r="93" spans="1:6" ht="72.75" customHeight="1" thickBot="1">
      <c r="A93" s="141"/>
      <c r="B93" s="28" t="s">
        <v>46</v>
      </c>
      <c r="C93" s="31" t="s">
        <v>79</v>
      </c>
      <c r="D93" s="92"/>
      <c r="E93" s="104"/>
      <c r="F93" s="27"/>
    </row>
    <row r="94" spans="1:6" ht="21" customHeight="1" thickBot="1">
      <c r="A94" s="141"/>
      <c r="B94" s="28" t="s">
        <v>123</v>
      </c>
      <c r="C94" s="31" t="s">
        <v>124</v>
      </c>
      <c r="D94" s="92"/>
      <c r="E94" s="104"/>
      <c r="F94" s="27"/>
    </row>
    <row r="95" spans="1:6" ht="128.25" customHeight="1" thickBot="1">
      <c r="A95" s="141"/>
      <c r="B95" s="28" t="s">
        <v>45</v>
      </c>
      <c r="C95" s="31" t="s">
        <v>156</v>
      </c>
      <c r="D95" s="92"/>
      <c r="E95" s="93"/>
      <c r="F95" s="43"/>
    </row>
    <row r="96" spans="1:6" ht="29.25" customHeight="1" thickBot="1">
      <c r="A96" s="141"/>
      <c r="B96" s="28" t="s">
        <v>153</v>
      </c>
      <c r="C96" s="90" t="s">
        <v>161</v>
      </c>
      <c r="D96" s="92"/>
      <c r="E96" s="93"/>
      <c r="F96" s="27"/>
    </row>
    <row r="97" spans="1:6" ht="17.25" customHeight="1" thickBot="1">
      <c r="A97" s="142"/>
      <c r="B97" s="53" t="s">
        <v>49</v>
      </c>
      <c r="C97" s="23" t="s">
        <v>128</v>
      </c>
      <c r="D97" s="92"/>
      <c r="E97" s="93"/>
      <c r="F97" s="27"/>
    </row>
    <row r="98" spans="1:6" ht="18" customHeight="1" thickBot="1">
      <c r="A98" s="80"/>
      <c r="B98" s="80"/>
      <c r="C98" s="80"/>
      <c r="D98" s="80"/>
      <c r="E98" s="80"/>
      <c r="F98" s="27"/>
    </row>
    <row r="99" spans="1:26" ht="24.75" customHeight="1" thickBot="1">
      <c r="A99" s="30">
        <v>5</v>
      </c>
      <c r="B99" s="51" t="s">
        <v>14</v>
      </c>
      <c r="C99" s="55"/>
      <c r="D99" s="57" t="s">
        <v>147</v>
      </c>
      <c r="E99" s="58"/>
      <c r="F99" s="27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s="32" customFormat="1" ht="24.75" customHeight="1" thickBot="1">
      <c r="A100" s="18" t="s">
        <v>9</v>
      </c>
      <c r="B100" s="50"/>
      <c r="C100" s="55"/>
      <c r="D100" s="59" t="s">
        <v>148</v>
      </c>
      <c r="E100" s="60"/>
      <c r="F100" s="27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8.75" customHeight="1" thickBot="1">
      <c r="A101" s="31" t="s">
        <v>15</v>
      </c>
      <c r="B101" s="50" t="s">
        <v>80</v>
      </c>
      <c r="C101" s="24"/>
      <c r="D101" s="59" t="s">
        <v>17</v>
      </c>
      <c r="E101" s="60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32.25" customHeight="1" thickBot="1">
      <c r="A102" s="52" t="s">
        <v>144</v>
      </c>
      <c r="B102" s="110"/>
      <c r="C102" s="111"/>
      <c r="D102" s="61" t="s">
        <v>149</v>
      </c>
      <c r="E102" s="60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20.25" customHeight="1" thickBot="1">
      <c r="A103" s="146" t="s">
        <v>18</v>
      </c>
      <c r="B103" s="28" t="s">
        <v>81</v>
      </c>
      <c r="C103" s="20" t="s">
        <v>82</v>
      </c>
      <c r="D103" s="149"/>
      <c r="E103" s="150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thickBot="1">
      <c r="A104" s="147"/>
      <c r="B104" s="28" t="s">
        <v>83</v>
      </c>
      <c r="C104" s="31" t="s">
        <v>84</v>
      </c>
      <c r="D104" s="92"/>
      <c r="E104" s="104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s="88" customFormat="1" ht="15.75" customHeight="1" thickBot="1">
      <c r="A105" s="147"/>
      <c r="B105" s="28" t="s">
        <v>85</v>
      </c>
      <c r="C105" s="90"/>
      <c r="D105" s="86"/>
      <c r="E105" s="8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thickBot="1">
      <c r="A106" s="147"/>
      <c r="B106" s="28" t="s">
        <v>86</v>
      </c>
      <c r="C106" s="31" t="s">
        <v>87</v>
      </c>
      <c r="D106" s="92"/>
      <c r="E106" s="104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9.5" customHeight="1" thickBot="1">
      <c r="A107" s="147"/>
      <c r="B107" s="28" t="s">
        <v>88</v>
      </c>
      <c r="C107" s="31" t="s">
        <v>137</v>
      </c>
      <c r="D107" s="92"/>
      <c r="E107" s="104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thickBot="1">
      <c r="A108" s="147"/>
      <c r="B108" s="28" t="s">
        <v>89</v>
      </c>
      <c r="C108" s="31" t="s">
        <v>87</v>
      </c>
      <c r="D108" s="92"/>
      <c r="E108" s="104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s="88" customFormat="1" ht="15.75" customHeight="1" thickBot="1">
      <c r="A109" s="147"/>
      <c r="B109" s="28" t="s">
        <v>62</v>
      </c>
      <c r="C109" s="90"/>
      <c r="D109" s="86"/>
      <c r="E109" s="8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thickBot="1">
      <c r="A110" s="148"/>
      <c r="B110" s="20" t="s">
        <v>72</v>
      </c>
      <c r="C110" s="31" t="s">
        <v>127</v>
      </c>
      <c r="D110" s="92"/>
      <c r="E110" s="93"/>
      <c r="F110" s="41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thickBot="1">
      <c r="A111" s="78"/>
      <c r="B111" s="78"/>
      <c r="C111" s="78"/>
      <c r="D111" s="78"/>
      <c r="E111" s="78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27.75" customHeight="1" thickBot="1">
      <c r="A112" s="17">
        <v>6</v>
      </c>
      <c r="B112" s="116" t="s">
        <v>14</v>
      </c>
      <c r="C112" s="93"/>
      <c r="D112" s="57" t="s">
        <v>147</v>
      </c>
      <c r="E112" s="58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5" ht="25.5" customHeight="1" thickBot="1">
      <c r="A113" s="18" t="s">
        <v>90</v>
      </c>
      <c r="B113" s="115"/>
      <c r="C113" s="93"/>
      <c r="D113" s="59" t="s">
        <v>148</v>
      </c>
      <c r="E113" s="60"/>
    </row>
    <row r="114" spans="1:5" ht="15.75" customHeight="1" thickBot="1">
      <c r="A114" s="31" t="s">
        <v>15</v>
      </c>
      <c r="B114" s="107">
        <v>2</v>
      </c>
      <c r="C114" s="93"/>
      <c r="D114" s="59" t="s">
        <v>17</v>
      </c>
      <c r="E114" s="60"/>
    </row>
    <row r="115" spans="1:5" ht="29.25" customHeight="1" thickBot="1">
      <c r="A115" s="52" t="s">
        <v>144</v>
      </c>
      <c r="B115" s="110"/>
      <c r="C115" s="111"/>
      <c r="D115" s="61" t="s">
        <v>149</v>
      </c>
      <c r="E115" s="60"/>
    </row>
    <row r="116" spans="1:5" ht="15.75" customHeight="1" thickBot="1">
      <c r="A116" s="112" t="s">
        <v>18</v>
      </c>
      <c r="B116" s="20" t="s">
        <v>38</v>
      </c>
      <c r="C116" s="19" t="s">
        <v>118</v>
      </c>
      <c r="D116" s="94"/>
      <c r="E116" s="93"/>
    </row>
    <row r="117" spans="1:5" ht="15.75" customHeight="1" thickBot="1">
      <c r="A117" s="113"/>
      <c r="B117" s="20" t="s">
        <v>75</v>
      </c>
      <c r="C117" s="19" t="s">
        <v>91</v>
      </c>
      <c r="D117" s="92"/>
      <c r="E117" s="93"/>
    </row>
    <row r="118" spans="1:5" ht="15.75" customHeight="1" thickBot="1">
      <c r="A118" s="113"/>
      <c r="B118" s="20" t="s">
        <v>92</v>
      </c>
      <c r="C118" s="19" t="s">
        <v>93</v>
      </c>
      <c r="D118" s="92"/>
      <c r="E118" s="104"/>
    </row>
    <row r="119" spans="1:5" ht="36.75" customHeight="1" thickBot="1">
      <c r="A119" s="113"/>
      <c r="B119" s="20" t="s">
        <v>94</v>
      </c>
      <c r="C119" s="19" t="s">
        <v>157</v>
      </c>
      <c r="D119" s="92"/>
      <c r="E119" s="104"/>
    </row>
    <row r="120" spans="1:5" ht="18.75" customHeight="1" thickBot="1">
      <c r="A120" s="113"/>
      <c r="B120" s="49" t="s">
        <v>40</v>
      </c>
      <c r="C120" s="19" t="s">
        <v>95</v>
      </c>
      <c r="D120" s="92"/>
      <c r="E120" s="104"/>
    </row>
    <row r="121" spans="1:5" ht="104.25" customHeight="1" thickBot="1">
      <c r="A121" s="113"/>
      <c r="B121" s="63" t="s">
        <v>41</v>
      </c>
      <c r="C121" s="21" t="s">
        <v>139</v>
      </c>
      <c r="D121" s="92"/>
      <c r="E121" s="93"/>
    </row>
    <row r="122" spans="1:5" ht="15.75" customHeight="1" thickBot="1">
      <c r="A122" s="113"/>
      <c r="B122" s="64" t="s">
        <v>43</v>
      </c>
      <c r="C122" s="21" t="s">
        <v>96</v>
      </c>
      <c r="D122" s="92"/>
      <c r="E122" s="93"/>
    </row>
    <row r="123" spans="1:5" ht="15.75" customHeight="1" thickBot="1">
      <c r="A123" s="113"/>
      <c r="B123" s="68" t="s">
        <v>44</v>
      </c>
      <c r="C123" s="19" t="s">
        <v>97</v>
      </c>
      <c r="D123" s="92"/>
      <c r="E123" s="104"/>
    </row>
    <row r="124" spans="1:5" ht="27.75" customHeight="1" thickBot="1">
      <c r="A124" s="113"/>
      <c r="B124" s="64" t="s">
        <v>45</v>
      </c>
      <c r="C124" s="67" t="s">
        <v>134</v>
      </c>
      <c r="D124" s="92"/>
      <c r="E124" s="93"/>
    </row>
    <row r="125" spans="1:6" ht="40.5" customHeight="1" thickBot="1">
      <c r="A125" s="113"/>
      <c r="B125" s="64" t="s">
        <v>46</v>
      </c>
      <c r="C125" s="21" t="s">
        <v>135</v>
      </c>
      <c r="D125" s="92"/>
      <c r="E125" s="93"/>
      <c r="F125" s="40"/>
    </row>
    <row r="126" spans="1:5" ht="51" customHeight="1" thickBot="1">
      <c r="A126" s="113"/>
      <c r="B126" s="69" t="s">
        <v>125</v>
      </c>
      <c r="C126" s="81" t="s">
        <v>140</v>
      </c>
      <c r="D126" s="143"/>
      <c r="E126" s="104"/>
    </row>
    <row r="127" spans="1:5" ht="27" customHeight="1" thickBot="1">
      <c r="A127" s="113"/>
      <c r="B127" s="36" t="s">
        <v>153</v>
      </c>
      <c r="C127" s="91" t="s">
        <v>162</v>
      </c>
      <c r="D127" s="143"/>
      <c r="E127" s="104"/>
    </row>
    <row r="128" spans="1:5" ht="14.25" customHeight="1" thickBot="1">
      <c r="A128" s="114"/>
      <c r="B128" s="70" t="s">
        <v>49</v>
      </c>
      <c r="C128" s="71" t="s">
        <v>128</v>
      </c>
      <c r="D128" s="143"/>
      <c r="E128" s="104"/>
    </row>
    <row r="129" spans="1:5" ht="15.75" customHeight="1" thickBot="1">
      <c r="A129" s="78"/>
      <c r="B129" s="78"/>
      <c r="C129" s="78"/>
      <c r="D129" s="78"/>
      <c r="E129" s="78"/>
    </row>
    <row r="130" spans="1:5" ht="29.25" customHeight="1" thickBot="1">
      <c r="A130" s="30">
        <v>7</v>
      </c>
      <c r="B130" s="51" t="s">
        <v>14</v>
      </c>
      <c r="C130" s="55"/>
      <c r="D130" s="57" t="s">
        <v>147</v>
      </c>
      <c r="E130" s="58"/>
    </row>
    <row r="131" spans="1:5" ht="24.75" customHeight="1" thickBot="1">
      <c r="A131" s="18" t="s">
        <v>10</v>
      </c>
      <c r="B131" s="151"/>
      <c r="C131" s="152"/>
      <c r="D131" s="59" t="s">
        <v>148</v>
      </c>
      <c r="E131" s="60"/>
    </row>
    <row r="132" spans="1:5" ht="20.25" customHeight="1" thickBot="1">
      <c r="A132" s="31" t="s">
        <v>15</v>
      </c>
      <c r="B132" s="50" t="s">
        <v>74</v>
      </c>
      <c r="C132" s="25"/>
      <c r="D132" s="59" t="s">
        <v>17</v>
      </c>
      <c r="E132" s="60"/>
    </row>
    <row r="133" spans="1:5" s="45" customFormat="1" ht="30" customHeight="1" thickBot="1">
      <c r="A133" s="52" t="s">
        <v>144</v>
      </c>
      <c r="B133" s="110"/>
      <c r="C133" s="111"/>
      <c r="D133" s="61" t="s">
        <v>149</v>
      </c>
      <c r="E133" s="60"/>
    </row>
    <row r="134" spans="1:5" ht="35.25" customHeight="1" thickBot="1">
      <c r="A134" s="137" t="s">
        <v>18</v>
      </c>
      <c r="B134" s="20" t="s">
        <v>45</v>
      </c>
      <c r="C134" s="54" t="s">
        <v>99</v>
      </c>
      <c r="D134" s="94"/>
      <c r="E134" s="93"/>
    </row>
    <row r="135" spans="1:6" ht="15.75" customHeight="1" thickBot="1">
      <c r="A135" s="138"/>
      <c r="B135" s="20" t="s">
        <v>100</v>
      </c>
      <c r="C135" s="31" t="s">
        <v>101</v>
      </c>
      <c r="D135" s="92"/>
      <c r="E135" s="93"/>
      <c r="F135" s="29"/>
    </row>
    <row r="136" spans="1:6" ht="15.75" customHeight="1" thickBot="1">
      <c r="A136" s="139"/>
      <c r="B136" s="20" t="s">
        <v>72</v>
      </c>
      <c r="C136" s="31" t="s">
        <v>128</v>
      </c>
      <c r="D136" s="92"/>
      <c r="E136" s="93"/>
      <c r="F136" s="29"/>
    </row>
    <row r="137" spans="1:6" ht="15.75" customHeight="1" thickBot="1">
      <c r="A137" s="80"/>
      <c r="B137" s="80"/>
      <c r="C137" s="80"/>
      <c r="D137" s="80"/>
      <c r="E137" s="80"/>
      <c r="F137" s="29"/>
    </row>
    <row r="138" spans="1:5" ht="28.5" customHeight="1" thickBot="1">
      <c r="A138" s="30">
        <v>8</v>
      </c>
      <c r="B138" s="51" t="s">
        <v>14</v>
      </c>
      <c r="C138" s="55"/>
      <c r="D138" s="57" t="s">
        <v>147</v>
      </c>
      <c r="E138" s="58"/>
    </row>
    <row r="139" spans="1:5" ht="24.75" customHeight="1" thickBot="1">
      <c r="A139" s="18" t="s">
        <v>11</v>
      </c>
      <c r="B139" s="118"/>
      <c r="C139" s="119"/>
      <c r="D139" s="59" t="s">
        <v>148</v>
      </c>
      <c r="E139" s="60"/>
    </row>
    <row r="140" spans="1:6" ht="15.75" customHeight="1" thickBot="1">
      <c r="A140" s="31" t="s">
        <v>15</v>
      </c>
      <c r="B140" s="50" t="s">
        <v>102</v>
      </c>
      <c r="C140" s="25"/>
      <c r="D140" s="59" t="s">
        <v>17</v>
      </c>
      <c r="E140" s="60"/>
      <c r="F140" s="26"/>
    </row>
    <row r="141" spans="1:6" s="45" customFormat="1" ht="25.5" customHeight="1" thickBot="1">
      <c r="A141" s="52" t="s">
        <v>144</v>
      </c>
      <c r="B141" s="110"/>
      <c r="C141" s="111"/>
      <c r="D141" s="61" t="s">
        <v>149</v>
      </c>
      <c r="E141" s="60"/>
      <c r="F141" s="26"/>
    </row>
    <row r="142" spans="1:6" ht="15.75" customHeight="1" thickBot="1">
      <c r="A142" s="137" t="s">
        <v>18</v>
      </c>
      <c r="B142" s="23" t="s">
        <v>103</v>
      </c>
      <c r="C142" s="82" t="s">
        <v>104</v>
      </c>
      <c r="D142" s="95"/>
      <c r="E142" s="93"/>
      <c r="F142" s="26"/>
    </row>
    <row r="143" spans="1:5" ht="15.75" customHeight="1" thickBot="1">
      <c r="A143" s="138"/>
      <c r="B143" s="20" t="s">
        <v>105</v>
      </c>
      <c r="C143" s="31" t="s">
        <v>106</v>
      </c>
      <c r="D143" s="92"/>
      <c r="E143" s="93"/>
    </row>
    <row r="144" spans="1:5" ht="16.5" customHeight="1" thickBot="1">
      <c r="A144" s="138"/>
      <c r="B144" s="20" t="s">
        <v>107</v>
      </c>
      <c r="C144" s="31" t="s">
        <v>108</v>
      </c>
      <c r="D144" s="92"/>
      <c r="E144" s="93"/>
    </row>
    <row r="145" spans="1:5" ht="15.75" customHeight="1" thickBot="1">
      <c r="A145" s="138"/>
      <c r="B145" s="20" t="s">
        <v>109</v>
      </c>
      <c r="C145" s="31" t="s">
        <v>110</v>
      </c>
      <c r="D145" s="92"/>
      <c r="E145" s="93"/>
    </row>
    <row r="146" spans="1:5" ht="15.75" customHeight="1" thickBot="1">
      <c r="A146" s="138"/>
      <c r="B146" s="20" t="s">
        <v>111</v>
      </c>
      <c r="C146" s="31" t="s">
        <v>136</v>
      </c>
      <c r="D146" s="92"/>
      <c r="E146" s="93"/>
    </row>
    <row r="147" spans="1:5" ht="15.75" customHeight="1" thickBot="1">
      <c r="A147" s="139"/>
      <c r="B147" s="20" t="s">
        <v>72</v>
      </c>
      <c r="C147" s="31" t="s">
        <v>127</v>
      </c>
      <c r="D147" s="92"/>
      <c r="E147" s="93"/>
    </row>
    <row r="148" spans="1:5" ht="17.25" customHeight="1" thickBot="1">
      <c r="A148" s="80"/>
      <c r="B148" s="80"/>
      <c r="C148" s="80"/>
      <c r="D148" s="80"/>
      <c r="E148" s="80"/>
    </row>
    <row r="149" spans="1:5" ht="15.75" customHeight="1" thickBot="1">
      <c r="A149" s="30">
        <v>9</v>
      </c>
      <c r="B149" s="51" t="s">
        <v>14</v>
      </c>
      <c r="C149" s="55"/>
      <c r="D149" s="57" t="s">
        <v>147</v>
      </c>
      <c r="E149" s="58"/>
    </row>
    <row r="150" spans="1:6" ht="27" customHeight="1" thickBot="1">
      <c r="A150" s="18" t="s">
        <v>12</v>
      </c>
      <c r="B150" s="118"/>
      <c r="C150" s="119"/>
      <c r="D150" s="59" t="s">
        <v>148</v>
      </c>
      <c r="E150" s="60"/>
      <c r="F150" s="41"/>
    </row>
    <row r="151" spans="1:5" ht="14.25" customHeight="1" thickBot="1">
      <c r="A151" s="31" t="s">
        <v>15</v>
      </c>
      <c r="B151" s="50" t="s">
        <v>50</v>
      </c>
      <c r="C151" s="25"/>
      <c r="D151" s="59" t="s">
        <v>17</v>
      </c>
      <c r="E151" s="60"/>
    </row>
    <row r="152" spans="1:5" s="45" customFormat="1" ht="29.25" customHeight="1" thickBot="1">
      <c r="A152" s="52" t="s">
        <v>144</v>
      </c>
      <c r="B152" s="110"/>
      <c r="C152" s="111"/>
      <c r="D152" s="61" t="s">
        <v>149</v>
      </c>
      <c r="E152" s="60"/>
    </row>
    <row r="153" spans="1:6" ht="117" customHeight="1" thickBot="1">
      <c r="A153" s="83" t="s">
        <v>98</v>
      </c>
      <c r="B153" s="53" t="s">
        <v>145</v>
      </c>
      <c r="C153" s="85" t="s">
        <v>143</v>
      </c>
      <c r="D153" s="94"/>
      <c r="E153" s="93"/>
      <c r="F153" s="44"/>
    </row>
    <row r="154" spans="1:5" ht="18.75" customHeight="1">
      <c r="A154" s="1"/>
      <c r="B154" s="1"/>
      <c r="C154" s="1"/>
      <c r="D154" s="1"/>
      <c r="E154" s="1"/>
    </row>
    <row r="155" spans="1:5" ht="18.75" customHeight="1">
      <c r="A155" s="1"/>
      <c r="B155" s="1"/>
      <c r="C155" s="1"/>
      <c r="D155" s="1"/>
      <c r="E155" s="1"/>
    </row>
    <row r="156" spans="1:5" ht="18.75" customHeight="1">
      <c r="A156" s="1"/>
      <c r="B156" s="1"/>
      <c r="C156" s="1"/>
      <c r="D156" s="1"/>
      <c r="E156" s="1"/>
    </row>
    <row r="157" spans="1:5" ht="18.75" customHeight="1">
      <c r="A157" s="1"/>
      <c r="B157" s="1"/>
      <c r="C157" s="1"/>
      <c r="D157" s="1"/>
      <c r="E157" s="1"/>
    </row>
    <row r="158" spans="1:5" ht="18.75" customHeight="1">
      <c r="A158" s="1"/>
      <c r="B158" s="1"/>
      <c r="C158" s="1"/>
      <c r="D158" s="1"/>
      <c r="E158" s="1"/>
    </row>
    <row r="159" spans="1:5" ht="18.75" customHeight="1">
      <c r="A159" s="1"/>
      <c r="B159" s="1"/>
      <c r="C159" s="1"/>
      <c r="D159" s="1"/>
      <c r="E159" s="1"/>
    </row>
    <row r="160" spans="1:5" ht="48" customHeight="1">
      <c r="A160" s="1"/>
      <c r="B160" s="1"/>
      <c r="C160" s="1"/>
      <c r="D160" s="1"/>
      <c r="E160" s="1"/>
    </row>
    <row r="161" spans="1:5" ht="18.75" customHeight="1">
      <c r="A161" s="1"/>
      <c r="B161" s="1"/>
      <c r="C161" s="1"/>
      <c r="D161" s="1"/>
      <c r="E161" s="1"/>
    </row>
    <row r="162" spans="1:5" ht="18.75" customHeight="1">
      <c r="A162" s="1"/>
      <c r="B162" s="1"/>
      <c r="C162" s="1"/>
      <c r="D162" s="1"/>
      <c r="E162" s="1"/>
    </row>
    <row r="163" ht="147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5.75" customHeight="1"/>
    <row r="185" ht="15.75" customHeight="1"/>
    <row r="186" ht="15.75" customHeight="1"/>
    <row r="187" ht="45.75" customHeight="1"/>
    <row r="188" ht="48" customHeight="1"/>
    <row r="189" ht="34.5" customHeight="1"/>
    <row r="190" ht="15.75" customHeight="1"/>
    <row r="191" ht="15.75" customHeight="1"/>
    <row r="192" ht="15.75" customHeight="1"/>
    <row r="193" ht="15.75" customHeight="1"/>
    <row r="195" ht="22.5" customHeight="1"/>
    <row r="196" ht="18" customHeight="1"/>
    <row r="198" ht="28.5" customHeight="1"/>
    <row r="199" ht="51.75" customHeight="1"/>
    <row r="204" spans="1:6" ht="15">
      <c r="A204" s="26"/>
      <c r="B204" s="26"/>
      <c r="C204" s="26"/>
      <c r="D204" s="26"/>
      <c r="E204" s="26"/>
      <c r="F204" s="26"/>
    </row>
    <row r="205" spans="1:6" ht="15">
      <c r="A205" s="26"/>
      <c r="B205" s="26"/>
      <c r="C205" s="26"/>
      <c r="D205" s="26"/>
      <c r="E205" s="26"/>
      <c r="F205" s="26"/>
    </row>
    <row r="212" ht="15.75" customHeight="1"/>
    <row r="214" spans="7:20" ht="15"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7:20" ht="15"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8" ht="15.75" customHeight="1"/>
    <row r="219" ht="27.75" customHeight="1"/>
    <row r="221" ht="15.75" customHeight="1"/>
    <row r="236" ht="153.75" customHeight="1"/>
    <row r="247" ht="21.75" customHeight="1"/>
    <row r="248" ht="19.5" customHeight="1"/>
    <row r="263" spans="1:6" ht="15">
      <c r="A263" s="32"/>
      <c r="B263" s="32"/>
      <c r="C263" s="32"/>
      <c r="D263" s="32"/>
      <c r="E263" s="32"/>
      <c r="F263" s="32"/>
    </row>
    <row r="265" spans="1:6" ht="15">
      <c r="A265" s="32"/>
      <c r="B265" s="32"/>
      <c r="C265" s="32"/>
      <c r="D265" s="32"/>
      <c r="E265" s="32"/>
      <c r="F265" s="32"/>
    </row>
    <row r="267" ht="37.5" customHeight="1"/>
    <row r="273" spans="1:6" s="32" customFormat="1" ht="15">
      <c r="A273"/>
      <c r="B273"/>
      <c r="C273"/>
      <c r="D273"/>
      <c r="E273"/>
      <c r="F273"/>
    </row>
    <row r="275" spans="1:6" s="32" customFormat="1" ht="15">
      <c r="A275"/>
      <c r="B275"/>
      <c r="C275"/>
      <c r="D275"/>
      <c r="E275"/>
      <c r="F275"/>
    </row>
    <row r="292" spans="1:6" ht="15">
      <c r="A292" s="26"/>
      <c r="B292" s="26"/>
      <c r="C292" s="26"/>
      <c r="D292" s="26"/>
      <c r="E292" s="26"/>
      <c r="F292" s="26"/>
    </row>
    <row r="293" spans="1:6" ht="15">
      <c r="A293" s="26"/>
      <c r="B293" s="26"/>
      <c r="C293" s="26"/>
      <c r="D293" s="26"/>
      <c r="E293" s="26"/>
      <c r="F293" s="26"/>
    </row>
    <row r="302" spans="7:20" ht="15"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</row>
    <row r="303" spans="7:20" ht="15"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</row>
    <row r="317" spans="1:6" ht="15">
      <c r="A317" s="26"/>
      <c r="B317" s="26"/>
      <c r="C317" s="26"/>
      <c r="D317" s="26"/>
      <c r="E317" s="26"/>
      <c r="F317" s="26"/>
    </row>
    <row r="327" spans="7:20" ht="15"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36" ht="63" customHeight="1"/>
    <row r="357" spans="1:6" ht="15">
      <c r="A357" s="26"/>
      <c r="B357" s="26"/>
      <c r="C357" s="26"/>
      <c r="D357" s="26"/>
      <c r="E357" s="26"/>
      <c r="F357" s="26"/>
    </row>
    <row r="367" spans="7:20" ht="15"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</sheetData>
  <mergeCells count="100">
    <mergeCell ref="B152:C152"/>
    <mergeCell ref="D39:E39"/>
    <mergeCell ref="A32:A44"/>
    <mergeCell ref="A67:A78"/>
    <mergeCell ref="D91:E91"/>
    <mergeCell ref="D85:E85"/>
    <mergeCell ref="D84:E84"/>
    <mergeCell ref="D86:E86"/>
    <mergeCell ref="D87:E87"/>
    <mergeCell ref="D94:E94"/>
    <mergeCell ref="A103:A110"/>
    <mergeCell ref="D103:E103"/>
    <mergeCell ref="D104:E104"/>
    <mergeCell ref="B131:C131"/>
    <mergeCell ref="B133:C133"/>
    <mergeCell ref="B139:C139"/>
    <mergeCell ref="D38:E38"/>
    <mergeCell ref="D37:E37"/>
    <mergeCell ref="B47:C47"/>
    <mergeCell ref="A142:A147"/>
    <mergeCell ref="A84:A97"/>
    <mergeCell ref="D123:E123"/>
    <mergeCell ref="D126:E126"/>
    <mergeCell ref="D127:E127"/>
    <mergeCell ref="D128:E128"/>
    <mergeCell ref="A134:A136"/>
    <mergeCell ref="B29:C29"/>
    <mergeCell ref="B30:C30"/>
    <mergeCell ref="D32:E32"/>
    <mergeCell ref="D33:E33"/>
    <mergeCell ref="D34:E34"/>
    <mergeCell ref="B141:C141"/>
    <mergeCell ref="B150:C150"/>
    <mergeCell ref="A9:E9"/>
    <mergeCell ref="A8:E8"/>
    <mergeCell ref="D35:E35"/>
    <mergeCell ref="D36:E36"/>
    <mergeCell ref="A12:E12"/>
    <mergeCell ref="B28:C28"/>
    <mergeCell ref="A25:E25"/>
    <mergeCell ref="A26:E26"/>
    <mergeCell ref="B31:C31"/>
    <mergeCell ref="B46:C46"/>
    <mergeCell ref="D51:E51"/>
    <mergeCell ref="D53:E53"/>
    <mergeCell ref="D41:E41"/>
    <mergeCell ref="D40:E40"/>
    <mergeCell ref="B48:C48"/>
    <mergeCell ref="B113:C113"/>
    <mergeCell ref="B112:C112"/>
    <mergeCell ref="D110:E110"/>
    <mergeCell ref="D93:E93"/>
    <mergeCell ref="D95:E95"/>
    <mergeCell ref="D96:E96"/>
    <mergeCell ref="D57:E57"/>
    <mergeCell ref="D59:E59"/>
    <mergeCell ref="B49:C49"/>
    <mergeCell ref="B66:C66"/>
    <mergeCell ref="B83:C83"/>
    <mergeCell ref="B102:C102"/>
    <mergeCell ref="D106:E106"/>
    <mergeCell ref="D107:E107"/>
    <mergeCell ref="D124:E124"/>
    <mergeCell ref="D122:E122"/>
    <mergeCell ref="D116:E116"/>
    <mergeCell ref="B115:C115"/>
    <mergeCell ref="D108:E108"/>
    <mergeCell ref="D118:E118"/>
    <mergeCell ref="D119:E119"/>
    <mergeCell ref="D77:E77"/>
    <mergeCell ref="B114:C114"/>
    <mergeCell ref="D50:E50"/>
    <mergeCell ref="A50:A59"/>
    <mergeCell ref="D121:E121"/>
    <mergeCell ref="A116:A128"/>
    <mergeCell ref="D42:E42"/>
    <mergeCell ref="D43:E43"/>
    <mergeCell ref="D44:E44"/>
    <mergeCell ref="D125:E125"/>
    <mergeCell ref="D144:E144"/>
    <mergeCell ref="D117:E117"/>
    <mergeCell ref="D54:E54"/>
    <mergeCell ref="D60:E60"/>
    <mergeCell ref="D92:E92"/>
    <mergeCell ref="D89:E89"/>
    <mergeCell ref="D90:E90"/>
    <mergeCell ref="D75:E75"/>
    <mergeCell ref="D88:E88"/>
    <mergeCell ref="D78:E78"/>
    <mergeCell ref="D97:E97"/>
    <mergeCell ref="D120:E120"/>
    <mergeCell ref="D145:E145"/>
    <mergeCell ref="D146:E146"/>
    <mergeCell ref="D147:E147"/>
    <mergeCell ref="D153:E153"/>
    <mergeCell ref="D134:E134"/>
    <mergeCell ref="D143:E143"/>
    <mergeCell ref="D135:E135"/>
    <mergeCell ref="D142:E142"/>
    <mergeCell ref="D136:E136"/>
  </mergeCells>
  <printOptions/>
  <pageMargins left="0.7" right="0.7" top="0.787401575" bottom="0.787401575" header="0.3" footer="0.3"/>
  <pageSetup horizontalDpi="600" verticalDpi="600" orientation="portrait" paperSize="9" scale="63" r:id="rId4"/>
  <colBreaks count="1" manualBreakCount="1">
    <brk id="5" max="1638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cols>
    <col min="1" max="26" width="7.57421875" style="0" customWidth="1"/>
  </cols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cols>
    <col min="1" max="26" width="7.57421875" style="0" customWidth="1"/>
  </cols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LENL</dc:creator>
  <cp:keywords/>
  <dc:description/>
  <cp:lastModifiedBy>DrozdovaK</cp:lastModifiedBy>
  <cp:lastPrinted>2017-01-04T08:36:26Z</cp:lastPrinted>
  <dcterms:created xsi:type="dcterms:W3CDTF">2016-10-17T06:37:56Z</dcterms:created>
  <dcterms:modified xsi:type="dcterms:W3CDTF">2017-07-12T06:27:26Z</dcterms:modified>
  <cp:category/>
  <cp:version/>
  <cp:contentType/>
  <cp:contentStatus/>
</cp:coreProperties>
</file>